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jpeg" ContentType="image/jpeg"/>
  <Default Extension="JPG" ContentType="image/.jp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综合报价" sheetId="7" r:id="rId1"/>
  </sheets>
  <calcPr calcId="144525" concurrentCalc="0"/>
</workbook>
</file>

<file path=xl/sharedStrings.xml><?xml version="1.0" encoding="utf-8"?>
<sst xmlns="http://schemas.openxmlformats.org/spreadsheetml/2006/main" count="102" uniqueCount="76">
  <si>
    <t>附件3</t>
  </si>
  <si>
    <t>深圳市汇龙城物业管理有限公司尚景经富园
停车场改造服务报价清单</t>
  </si>
  <si>
    <t>序号</t>
  </si>
  <si>
    <t>内  容</t>
  </si>
  <si>
    <t>简  图</t>
  </si>
  <si>
    <t>规   格</t>
  </si>
  <si>
    <t>单位</t>
  </si>
  <si>
    <t>数量</t>
  </si>
  <si>
    <t>单价（元）</t>
  </si>
  <si>
    <t>总价（元）</t>
  </si>
  <si>
    <t>备注</t>
  </si>
  <si>
    <t>停车场标志牌</t>
  </si>
  <si>
    <t>600*600*1.5</t>
  </si>
  <si>
    <t>面</t>
  </si>
  <si>
    <t>高强度铝板+工程级反光膜；激光裁板,电脑割字,机械贴膜</t>
  </si>
  <si>
    <t>出口标牌</t>
  </si>
  <si>
    <t>600*400*1.5</t>
  </si>
  <si>
    <t>转向标示牌</t>
  </si>
  <si>
    <t>Φ600*1.5</t>
  </si>
  <si>
    <t>机非分离牌</t>
  </si>
  <si>
    <t>500*700*1.5</t>
  </si>
  <si>
    <t>儿童出没警示牌</t>
  </si>
  <si>
    <t>600*700*1.5</t>
  </si>
  <si>
    <t>普通车位</t>
  </si>
  <si>
    <t>线宽15cm</t>
  </si>
  <si>
    <t>个</t>
  </si>
  <si>
    <t>热熔/冷涂（在植草砖面上清洗后施划）</t>
  </si>
  <si>
    <t>无障碍车位</t>
  </si>
  <si>
    <t>热熔材料；基面底油处理,高温施划,+反光珠</t>
  </si>
  <si>
    <t>车位编码</t>
  </si>
  <si>
    <t>字高15cm</t>
  </si>
  <si>
    <t>组</t>
  </si>
  <si>
    <t>冷喷</t>
  </si>
  <si>
    <t>通道线</t>
  </si>
  <si>
    <t>斑马线</t>
  </si>
  <si>
    <t>米</t>
  </si>
  <si>
    <t>禁停线</t>
  </si>
  <si>
    <t>转弯箭头</t>
  </si>
  <si>
    <t>长300cm</t>
  </si>
  <si>
    <t>消防通道线组</t>
  </si>
  <si>
    <t>“消防通道禁止占用”</t>
  </si>
  <si>
    <t>字体500*500</t>
  </si>
  <si>
    <t>套</t>
  </si>
  <si>
    <t>车轮定位器</t>
  </si>
  <si>
    <t>2.5寸*2000</t>
  </si>
  <si>
    <t>植草砖面安装</t>
  </si>
  <si>
    <t>单立柱</t>
  </si>
  <si>
    <t>Φ2.0"x3000</t>
  </si>
  <si>
    <t>根</t>
  </si>
  <si>
    <t>镀锌管焊接后涮漆</t>
  </si>
  <si>
    <t>梯型减速坡</t>
  </si>
  <si>
    <t>320x250x50</t>
  </si>
  <si>
    <t>道钉</t>
  </si>
  <si>
    <t>100*100*20</t>
  </si>
  <si>
    <t>块</t>
  </si>
  <si>
    <t>安全凸镜</t>
  </si>
  <si>
    <r>
      <rPr>
        <sz val="13"/>
        <color theme="1"/>
        <rFont val="宋体"/>
        <charset val="134"/>
      </rPr>
      <t>Ф6</t>
    </r>
    <r>
      <rPr>
        <sz val="13"/>
        <color theme="1"/>
        <rFont val="宋体"/>
        <charset val="134"/>
        <scheme val="minor"/>
      </rPr>
      <t>00mm</t>
    </r>
  </si>
  <si>
    <t>主通道路面凸起部位平整</t>
  </si>
  <si>
    <t>项</t>
  </si>
  <si>
    <t>停车场现场踏勘规划服务</t>
  </si>
  <si>
    <t>停车场办证申办平面图出图服务</t>
  </si>
  <si>
    <t>甲方无法提供CAD地图，需另行测绘</t>
  </si>
  <si>
    <t>停车场办证申请资料整理、上传、办证过程跟进直至拿证</t>
  </si>
  <si>
    <t>辅材及设施费用</t>
  </si>
  <si>
    <t>批</t>
  </si>
  <si>
    <t>交通设施施工费用</t>
  </si>
  <si>
    <t>A</t>
  </si>
  <si>
    <t>未税合计总金额</t>
  </si>
  <si>
    <t>（1）甲方提供的办证资料齐全、有效。
（2）甲方管理的红线范围无争议。</t>
  </si>
  <si>
    <t>B</t>
  </si>
  <si>
    <t>税金【B=A*1%】</t>
  </si>
  <si>
    <t>C</t>
  </si>
  <si>
    <t>价税合计【C=A+B】</t>
  </si>
  <si>
    <t>说明：</t>
  </si>
  <si>
    <t>1、以上报价含停车场许可证代办，但不含停车场收费系统、监控设施等。</t>
  </si>
  <si>
    <r>
      <rPr>
        <sz val="13"/>
        <rFont val="华文中宋"/>
        <charset val="134"/>
      </rPr>
      <t>2、货物全部验收合格并，通过竣工验收，并且</t>
    </r>
    <r>
      <rPr>
        <b/>
        <sz val="13"/>
        <rFont val="华文中宋"/>
        <charset val="134"/>
      </rPr>
      <t>完成停车场许可证办理</t>
    </r>
    <r>
      <rPr>
        <sz val="13"/>
        <rFont val="华文中宋"/>
        <charset val="134"/>
      </rPr>
      <t>，在乙方向甲方出具货款发票后，甲方向乙方支付95%的合同价款，如存在货物数量不足、质量、品牌、</t>
    </r>
    <r>
      <rPr>
        <b/>
        <sz val="13"/>
        <rFont val="华文中宋"/>
        <charset val="134"/>
      </rPr>
      <t>停车场许可证未完成办理</t>
    </r>
    <r>
      <rPr>
        <sz val="13"/>
        <rFont val="华文中宋"/>
        <charset val="134"/>
      </rPr>
      <t>等不符合本合同约定条件的情形，或履约评价不合格的，甲方有权拒付合同价款。余款5%作为履约考核评价费，根据质保期满（3个月）后甲方的履约考核评价结果进行支付，履约考核评价为优的，支付全部，履约考核评价为合格的，支付二分之一，履约考核评价为不合格的，不予支付。乙方按照评价结果应向甲方提供等额合法有效的发票后，甲方向乙方支付。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</si>
</sst>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#,##0.00_ "/>
    <numFmt numFmtId="178" formatCode="0.00_ "/>
  </numFmts>
  <fonts count="39">
    <font>
      <sz val="12"/>
      <name val="宋体"/>
      <charset val="134"/>
    </font>
    <font>
      <b/>
      <sz val="12"/>
      <name val="华文中宋"/>
      <charset val="134"/>
    </font>
    <font>
      <sz val="12"/>
      <name val="华文中宋"/>
      <charset val="134"/>
    </font>
    <font>
      <b/>
      <sz val="20"/>
      <name val="宋体"/>
      <charset val="134"/>
    </font>
    <font>
      <sz val="13"/>
      <name val="宋体"/>
      <charset val="134"/>
    </font>
    <font>
      <sz val="13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theme="1"/>
      <name val="宋体"/>
      <charset val="134"/>
    </font>
    <font>
      <sz val="13"/>
      <name val="华文中宋"/>
      <charset val="134"/>
    </font>
    <font>
      <b/>
      <sz val="13"/>
      <name val="华文中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Times New Roman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16"/>
      <name val="宋体"/>
      <charset val="134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theme="1"/>
      <name val="华文细黑"/>
      <charset val="134"/>
    </font>
    <font>
      <sz val="11"/>
      <color indexed="17"/>
      <name val="宋体"/>
      <charset val="134"/>
    </font>
    <font>
      <u/>
      <sz val="11"/>
      <color rgb="FF0000FF"/>
      <name val="宋体"/>
      <charset val="134"/>
      <scheme val="minor"/>
    </font>
    <font>
      <i/>
      <sz val="11"/>
      <color indexed="23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0" fillId="0" borderId="0"/>
    <xf numFmtId="0" fontId="16" fillId="0" borderId="0" applyNumberFormat="0" applyFill="0" applyBorder="0" applyAlignment="0" applyProtection="0">
      <alignment vertical="center"/>
    </xf>
    <xf numFmtId="0" fontId="1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21" fillId="0" borderId="8" applyNumberFormat="0" applyFill="0" applyAlignment="0" applyProtection="0">
      <alignment vertical="center"/>
    </xf>
    <xf numFmtId="0" fontId="0" fillId="0" borderId="0"/>
    <xf numFmtId="0" fontId="22" fillId="0" borderId="8" applyNumberFormat="0" applyFill="0" applyAlignment="0" applyProtection="0">
      <alignment vertical="center"/>
    </xf>
    <xf numFmtId="0" fontId="23" fillId="0" borderId="0"/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3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0" borderId="0"/>
    <xf numFmtId="0" fontId="14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36" fillId="3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178" fontId="5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8" fontId="4" fillId="2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_ET_STYLE_NoName_00__四季牛仔电子网商批发城报价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解释性文本" xfId="20" builtinId="53"/>
    <cellStyle name="0,0_x000d__x000d_NA_x000d__x000d_" xfId="21"/>
    <cellStyle name="标题 1" xfId="22" builtinId="16"/>
    <cellStyle name="_ET_STYLE_NoName_00_ 2" xfId="23"/>
    <cellStyle name="标题 2" xfId="24" builtinId="17"/>
    <cellStyle name="0,0_x000d__x000a_NA_x000d__x000a_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差_复件 华鹏辉纯车牌识别系统价格体系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0,0_x005f_x000d__x005f_x000a_NA_x005f_x000d__x005f_x000a_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差_上传系统一进一出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适中 2" xfId="57"/>
    <cellStyle name="差_复件 华鹏辉纯车牌识别系统价格体系 2" xfId="58"/>
    <cellStyle name="常规 2 3" xfId="59"/>
    <cellStyle name="60% - 强调文字颜色 6" xfId="60" builtinId="52"/>
    <cellStyle name="_ET_STYLE_NoName_00__四季牛仔电子网商批发城报价 2" xfId="61"/>
    <cellStyle name="0,0_x000d__x000a_NA_x000d__x000a_ 2" xfId="62"/>
    <cellStyle name="差_上传系统一进一出 2" xfId="63"/>
    <cellStyle name="常规 2" xfId="64"/>
    <cellStyle name="常规 3" xfId="65"/>
    <cellStyle name="常规 3 2" xfId="66"/>
    <cellStyle name="常规 4" xfId="67"/>
    <cellStyle name="好_复件 华鹏辉纯车牌识别系统价格体系 2" xfId="68"/>
    <cellStyle name="超链接 2" xfId="69"/>
    <cellStyle name="好_复件 华鹏辉纯车牌识别系统价格体系" xfId="70"/>
    <cellStyle name="好_上传系统一进一出" xfId="71"/>
    <cellStyle name="好_上传系统一进一出 2" xfId="72"/>
    <cellStyle name="货币 2" xfId="73"/>
    <cellStyle name="解释性文本 2" xfId="74"/>
    <cellStyle name="千位分隔 2" xfId="75"/>
    <cellStyle name="千位分隔 2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9" Type="http://schemas.openxmlformats.org/officeDocument/2006/relationships/image" Target="../media/image20.emf"/><Relationship Id="rId8" Type="http://schemas.openxmlformats.org/officeDocument/2006/relationships/image" Target="../media/image19.emf"/><Relationship Id="rId7" Type="http://schemas.openxmlformats.org/officeDocument/2006/relationships/image" Target="../media/image18.emf"/><Relationship Id="rId6" Type="http://schemas.openxmlformats.org/officeDocument/2006/relationships/image" Target="../media/image17.emf"/><Relationship Id="rId5" Type="http://schemas.openxmlformats.org/officeDocument/2006/relationships/image" Target="../media/image16.emf"/><Relationship Id="rId4" Type="http://schemas.openxmlformats.org/officeDocument/2006/relationships/image" Target="../media/image15.emf"/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1" Type="http://schemas.openxmlformats.org/officeDocument/2006/relationships/image" Target="../media/image22.emf"/><Relationship Id="rId10" Type="http://schemas.openxmlformats.org/officeDocument/2006/relationships/image" Target="../media/image21.emf"/><Relationship Id="rId1" Type="http://schemas.openxmlformats.org/officeDocument/2006/relationships/image" Target="../media/image12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1128395</xdr:colOff>
          <xdr:row>14</xdr:row>
          <xdr:rowOff>78740</xdr:rowOff>
        </xdr:from>
        <xdr:to>
          <xdr:col>2</xdr:col>
          <xdr:colOff>1572895</xdr:colOff>
          <xdr:row>14</xdr:row>
          <xdr:rowOff>332740</xdr:rowOff>
        </xdr:to>
        <xdr:sp>
          <xdr:nvSpPr>
            <xdr:cNvPr id="26625" name="Picture 295" hidden="1">
              <a:extLst>
                <a:ext uri="{63B3BB69-23CF-44E3-9099-C40C66FF867C}">
                  <a14:compatExt spid="_x0000_s26625"/>
                </a:ext>
              </a:extLst>
            </xdr:cNvPr>
            <xdr:cNvSpPr/>
          </xdr:nvSpPr>
          <xdr:spPr>
            <a:xfrm>
              <a:off x="3521075" y="5790565"/>
              <a:ext cx="4445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408305</xdr:colOff>
          <xdr:row>14</xdr:row>
          <xdr:rowOff>120015</xdr:rowOff>
        </xdr:from>
        <xdr:to>
          <xdr:col>2</xdr:col>
          <xdr:colOff>776605</xdr:colOff>
          <xdr:row>14</xdr:row>
          <xdr:rowOff>310515</xdr:rowOff>
        </xdr:to>
        <xdr:sp>
          <xdr:nvSpPr>
            <xdr:cNvPr id="26626" name="Picture 297" hidden="1">
              <a:extLst>
                <a:ext uri="{63B3BB69-23CF-44E3-9099-C40C66FF867C}">
                  <a14:compatExt spid="_x0000_s26626"/>
                </a:ext>
              </a:extLst>
            </xdr:cNvPr>
            <xdr:cNvSpPr/>
          </xdr:nvSpPr>
          <xdr:spPr>
            <a:xfrm>
              <a:off x="2800985" y="5831840"/>
              <a:ext cx="368300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1130300</xdr:colOff>
          <xdr:row>3</xdr:row>
          <xdr:rowOff>63500</xdr:rowOff>
        </xdr:from>
        <xdr:to>
          <xdr:col>2</xdr:col>
          <xdr:colOff>1549400</xdr:colOff>
          <xdr:row>3</xdr:row>
          <xdr:rowOff>317500</xdr:rowOff>
        </xdr:to>
        <xdr:sp>
          <xdr:nvSpPr>
            <xdr:cNvPr id="26627" name="Picture 309" hidden="1">
              <a:extLst>
                <a:ext uri="{63B3BB69-23CF-44E3-9099-C40C66FF867C}">
                  <a14:compatExt spid="_x0000_s26627"/>
                </a:ext>
              </a:extLst>
            </xdr:cNvPr>
            <xdr:cNvSpPr/>
          </xdr:nvSpPr>
          <xdr:spPr>
            <a:xfrm>
              <a:off x="3522980" y="1368425"/>
              <a:ext cx="4191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3</xdr:row>
          <xdr:rowOff>76200</xdr:rowOff>
        </xdr:from>
        <xdr:to>
          <xdr:col>2</xdr:col>
          <xdr:colOff>406400</xdr:colOff>
          <xdr:row>3</xdr:row>
          <xdr:rowOff>317500</xdr:rowOff>
        </xdr:to>
        <xdr:sp>
          <xdr:nvSpPr>
            <xdr:cNvPr id="26628" name="Picture 359" hidden="1">
              <a:extLst>
                <a:ext uri="{63B3BB69-23CF-44E3-9099-C40C66FF867C}">
                  <a14:compatExt spid="_x0000_s26628"/>
                </a:ext>
              </a:extLst>
            </xdr:cNvPr>
            <xdr:cNvSpPr/>
          </xdr:nvSpPr>
          <xdr:spPr>
            <a:xfrm>
              <a:off x="2557780" y="1381125"/>
              <a:ext cx="241300" cy="241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677545</xdr:colOff>
          <xdr:row>16</xdr:row>
          <xdr:rowOff>113665</xdr:rowOff>
        </xdr:from>
        <xdr:to>
          <xdr:col>2</xdr:col>
          <xdr:colOff>1312545</xdr:colOff>
          <xdr:row>16</xdr:row>
          <xdr:rowOff>316865</xdr:rowOff>
        </xdr:to>
        <xdr:sp>
          <xdr:nvSpPr>
            <xdr:cNvPr id="26629" name="Object 5" hidden="1">
              <a:extLst>
                <a:ext uri="{63B3BB69-23CF-44E3-9099-C40C66FF867C}">
                  <a14:compatExt spid="_x0000_s26629"/>
                </a:ext>
              </a:extLst>
            </xdr:cNvPr>
            <xdr:cNvSpPr/>
          </xdr:nvSpPr>
          <xdr:spPr>
            <a:xfrm>
              <a:off x="3070225" y="6676390"/>
              <a:ext cx="635000" cy="2032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5</xdr:row>
          <xdr:rowOff>63500</xdr:rowOff>
        </xdr:from>
        <xdr:to>
          <xdr:col>2</xdr:col>
          <xdr:colOff>1168400</xdr:colOff>
          <xdr:row>5</xdr:row>
          <xdr:rowOff>317500</xdr:rowOff>
        </xdr:to>
        <xdr:sp>
          <xdr:nvSpPr>
            <xdr:cNvPr id="26630" name="Picture 11" hidden="1">
              <a:extLst>
                <a:ext uri="{63B3BB69-23CF-44E3-9099-C40C66FF867C}">
                  <a14:compatExt spid="_x0000_s26630"/>
                </a:ext>
              </a:extLst>
            </xdr:cNvPr>
            <xdr:cNvSpPr/>
          </xdr:nvSpPr>
          <xdr:spPr>
            <a:xfrm>
              <a:off x="3154680" y="2168525"/>
              <a:ext cx="4064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</xdr:col>
      <xdr:colOff>601345</xdr:colOff>
      <xdr:row>18</xdr:row>
      <xdr:rowOff>15875</xdr:rowOff>
    </xdr:from>
    <xdr:to>
      <xdr:col>2</xdr:col>
      <xdr:colOff>1363980</xdr:colOff>
      <xdr:row>18</xdr:row>
      <xdr:rowOff>232410</xdr:rowOff>
    </xdr:to>
    <xdr:pic>
      <xdr:nvPicPr>
        <xdr:cNvPr id="8" name="Picture 1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94025" y="7353300"/>
          <a:ext cx="762635" cy="21653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2</xdr:col>
      <xdr:colOff>673100</xdr:colOff>
      <xdr:row>13</xdr:row>
      <xdr:rowOff>76200</xdr:rowOff>
    </xdr:from>
    <xdr:to>
      <xdr:col>2</xdr:col>
      <xdr:colOff>1358900</xdr:colOff>
      <xdr:row>13</xdr:row>
      <xdr:rowOff>307033</xdr:rowOff>
    </xdr:to>
    <xdr:sp>
      <xdr:nvSpPr>
        <xdr:cNvPr id="9" name="Rectangle 284"/>
        <xdr:cNvSpPr>
          <a:spLocks noChangeArrowheads="1"/>
        </xdr:cNvSpPr>
      </xdr:nvSpPr>
      <xdr:spPr>
        <a:xfrm>
          <a:off x="3065780" y="5368925"/>
          <a:ext cx="685800" cy="230505"/>
        </a:xfrm>
        <a:prstGeom prst="rect">
          <a:avLst/>
        </a:prstGeom>
        <a:solidFill>
          <a:srgbClr val="FFFFFF"/>
        </a:solidFill>
        <a:ln w="19050">
          <a:solidFill>
            <a:srgbClr val="FFCC00"/>
          </a:solidFill>
          <a:miter lim="800000"/>
        </a:ln>
      </xdr:spPr>
    </xdr:sp>
    <xdr:clientData/>
  </xdr:twoCellAnchor>
  <xdr:twoCellAnchor>
    <xdr:from>
      <xdr:col>2</xdr:col>
      <xdr:colOff>655935</xdr:colOff>
      <xdr:row>13</xdr:row>
      <xdr:rowOff>83738</xdr:rowOff>
    </xdr:from>
    <xdr:to>
      <xdr:col>2</xdr:col>
      <xdr:colOff>1353737</xdr:colOff>
      <xdr:row>13</xdr:row>
      <xdr:rowOff>307034</xdr:rowOff>
    </xdr:to>
    <xdr:sp>
      <xdr:nvSpPr>
        <xdr:cNvPr id="10" name="Line 285"/>
        <xdr:cNvSpPr>
          <a:spLocks noChangeShapeType="1"/>
        </xdr:cNvSpPr>
      </xdr:nvSpPr>
      <xdr:spPr>
        <a:xfrm>
          <a:off x="3048000" y="5375910"/>
          <a:ext cx="697865" cy="223520"/>
        </a:xfrm>
        <a:prstGeom prst="line">
          <a:avLst/>
        </a:prstGeom>
        <a:noFill/>
        <a:ln w="19050">
          <a:solidFill>
            <a:srgbClr val="FFCC00"/>
          </a:solidFill>
          <a:round/>
        </a:ln>
      </xdr:spPr>
    </xdr:sp>
    <xdr:clientData/>
  </xdr:twoCellAnchor>
  <xdr:twoCellAnchor>
    <xdr:from>
      <xdr:col>2</xdr:col>
      <xdr:colOff>641978</xdr:colOff>
      <xdr:row>13</xdr:row>
      <xdr:rowOff>83737</xdr:rowOff>
    </xdr:from>
    <xdr:to>
      <xdr:col>2</xdr:col>
      <xdr:colOff>1311869</xdr:colOff>
      <xdr:row>13</xdr:row>
      <xdr:rowOff>307032</xdr:rowOff>
    </xdr:to>
    <xdr:sp>
      <xdr:nvSpPr>
        <xdr:cNvPr id="11" name="Line 286"/>
        <xdr:cNvSpPr>
          <a:spLocks noChangeShapeType="1"/>
        </xdr:cNvSpPr>
      </xdr:nvSpPr>
      <xdr:spPr>
        <a:xfrm flipH="1">
          <a:off x="3034030" y="5375910"/>
          <a:ext cx="669925" cy="223520"/>
        </a:xfrm>
        <a:prstGeom prst="line">
          <a:avLst/>
        </a:prstGeom>
        <a:noFill/>
        <a:ln w="19050">
          <a:solidFill>
            <a:srgbClr val="FFCC00"/>
          </a:solidFill>
          <a:rou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3</xdr:row>
          <xdr:rowOff>63500</xdr:rowOff>
        </xdr:from>
        <xdr:to>
          <xdr:col>2</xdr:col>
          <xdr:colOff>762000</xdr:colOff>
          <xdr:row>3</xdr:row>
          <xdr:rowOff>330200</xdr:rowOff>
        </xdr:to>
        <xdr:sp>
          <xdr:nvSpPr>
            <xdr:cNvPr id="26631" name="Picture 264" hidden="1">
              <a:extLst>
                <a:ext uri="{63B3BB69-23CF-44E3-9099-C40C66FF867C}">
                  <a14:compatExt spid="_x0000_s26631"/>
                </a:ext>
              </a:extLst>
            </xdr:cNvPr>
            <xdr:cNvSpPr/>
          </xdr:nvSpPr>
          <xdr:spPr>
            <a:xfrm>
              <a:off x="2862580" y="1368425"/>
              <a:ext cx="292100" cy="266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133985</xdr:colOff>
          <xdr:row>17</xdr:row>
          <xdr:rowOff>158115</xdr:rowOff>
        </xdr:from>
        <xdr:to>
          <xdr:col>2</xdr:col>
          <xdr:colOff>1797685</xdr:colOff>
          <xdr:row>17</xdr:row>
          <xdr:rowOff>221615</xdr:rowOff>
        </xdr:to>
        <xdr:sp>
          <xdr:nvSpPr>
            <xdr:cNvPr id="26632" name="Picture 342" hidden="1">
              <a:extLst>
                <a:ext uri="{63B3BB69-23CF-44E3-9099-C40C66FF867C}">
                  <a14:compatExt spid="_x0000_s26632"/>
                </a:ext>
              </a:extLst>
            </xdr:cNvPr>
            <xdr:cNvSpPr/>
          </xdr:nvSpPr>
          <xdr:spPr>
            <a:xfrm>
              <a:off x="2526665" y="7101840"/>
              <a:ext cx="1663700" cy="63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3</xdr:row>
          <xdr:rowOff>76200</xdr:rowOff>
        </xdr:from>
        <xdr:to>
          <xdr:col>2</xdr:col>
          <xdr:colOff>406400</xdr:colOff>
          <xdr:row>3</xdr:row>
          <xdr:rowOff>317500</xdr:rowOff>
        </xdr:to>
        <xdr:sp>
          <xdr:nvSpPr>
            <xdr:cNvPr id="26633" name="Picture 359" hidden="1">
              <a:extLst>
                <a:ext uri="{63B3BB69-23CF-44E3-9099-C40C66FF867C}">
                  <a14:compatExt spid="_x0000_s26633"/>
                </a:ext>
              </a:extLst>
            </xdr:cNvPr>
            <xdr:cNvSpPr/>
          </xdr:nvSpPr>
          <xdr:spPr>
            <a:xfrm>
              <a:off x="2557780" y="1381125"/>
              <a:ext cx="241300" cy="241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889000</xdr:colOff>
          <xdr:row>3</xdr:row>
          <xdr:rowOff>63500</xdr:rowOff>
        </xdr:from>
        <xdr:to>
          <xdr:col>2</xdr:col>
          <xdr:colOff>1130300</xdr:colOff>
          <xdr:row>3</xdr:row>
          <xdr:rowOff>317500</xdr:rowOff>
        </xdr:to>
        <xdr:sp>
          <xdr:nvSpPr>
            <xdr:cNvPr id="26634" name="Picture 135" hidden="1">
              <a:extLst>
                <a:ext uri="{63B3BB69-23CF-44E3-9099-C40C66FF867C}">
                  <a14:compatExt spid="_x0000_s26634"/>
                </a:ext>
              </a:extLst>
            </xdr:cNvPr>
            <xdr:cNvSpPr/>
          </xdr:nvSpPr>
          <xdr:spPr>
            <a:xfrm>
              <a:off x="3281680" y="1368425"/>
              <a:ext cx="2413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</xdr:col>
      <xdr:colOff>629347</xdr:colOff>
      <xdr:row>4</xdr:row>
      <xdr:rowOff>50800</xdr:rowOff>
    </xdr:from>
    <xdr:to>
      <xdr:col>2</xdr:col>
      <xdr:colOff>1000822</xdr:colOff>
      <xdr:row>4</xdr:row>
      <xdr:rowOff>292735</xdr:rowOff>
    </xdr:to>
    <xdr:pic>
      <xdr:nvPicPr>
        <xdr:cNvPr id="16" name="图片 15" descr="wKhQpVdCrcaEBWevAAAAAI-1XK0225_看图王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21965" y="1762125"/>
          <a:ext cx="371475" cy="241935"/>
        </a:xfrm>
        <a:prstGeom prst="rect">
          <a:avLst/>
        </a:prstGeom>
      </xdr:spPr>
    </xdr:pic>
    <xdr:clientData/>
  </xdr:twoCellAnchor>
  <xdr:twoCellAnchor editAs="oneCell">
    <xdr:from>
      <xdr:col>2</xdr:col>
      <xdr:colOff>1137260</xdr:colOff>
      <xdr:row>4</xdr:row>
      <xdr:rowOff>50800</xdr:rowOff>
    </xdr:from>
    <xdr:to>
      <xdr:col>2</xdr:col>
      <xdr:colOff>1486510</xdr:colOff>
      <xdr:row>4</xdr:row>
      <xdr:rowOff>285115</xdr:rowOff>
    </xdr:to>
    <xdr:pic>
      <xdr:nvPicPr>
        <xdr:cNvPr id="17" name="图片 16" descr="wKhQpFdCaNqESOzDAAAAAB5BlWk523_看图王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29330" y="1762125"/>
          <a:ext cx="349250" cy="234315"/>
        </a:xfrm>
        <a:prstGeom prst="rect">
          <a:avLst/>
        </a:prstGeom>
      </xdr:spPr>
    </xdr:pic>
    <xdr:clientData/>
  </xdr:twoCellAnchor>
  <xdr:twoCellAnchor editAs="oneCell">
    <xdr:from>
      <xdr:col>2</xdr:col>
      <xdr:colOff>144977</xdr:colOff>
      <xdr:row>4</xdr:row>
      <xdr:rowOff>50800</xdr:rowOff>
    </xdr:from>
    <xdr:to>
      <xdr:col>2</xdr:col>
      <xdr:colOff>501212</xdr:colOff>
      <xdr:row>4</xdr:row>
      <xdr:rowOff>286385</xdr:rowOff>
    </xdr:to>
    <xdr:pic>
      <xdr:nvPicPr>
        <xdr:cNvPr id="18" name="图片 17" descr="10-35-00-21-992188_看图王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37460" y="1762125"/>
          <a:ext cx="356235" cy="235585"/>
        </a:xfrm>
        <a:prstGeom prst="rect">
          <a:avLst/>
        </a:prstGeom>
      </xdr:spPr>
    </xdr:pic>
    <xdr:clientData/>
  </xdr:twoCellAnchor>
  <xdr:twoCellAnchor editAs="oneCell">
    <xdr:from>
      <xdr:col>2</xdr:col>
      <xdr:colOff>1577382</xdr:colOff>
      <xdr:row>3</xdr:row>
      <xdr:rowOff>59676</xdr:rowOff>
    </xdr:from>
    <xdr:to>
      <xdr:col>2</xdr:col>
      <xdr:colOff>1872657</xdr:colOff>
      <xdr:row>3</xdr:row>
      <xdr:rowOff>349871</xdr:rowOff>
    </xdr:to>
    <xdr:pic>
      <xdr:nvPicPr>
        <xdr:cNvPr id="19" name="图片 18" descr="u=4041083730,2339418944&amp;fm=26&amp;gp=0_看图王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70020" y="1363980"/>
          <a:ext cx="295275" cy="290195"/>
        </a:xfrm>
        <a:prstGeom prst="rect">
          <a:avLst/>
        </a:prstGeom>
      </xdr:spPr>
    </xdr:pic>
    <xdr:clientData/>
  </xdr:twoCellAnchor>
  <xdr:twoCellAnchor editAs="oneCell">
    <xdr:from>
      <xdr:col>2</xdr:col>
      <xdr:colOff>788670</xdr:colOff>
      <xdr:row>7</xdr:row>
      <xdr:rowOff>69850</xdr:rowOff>
    </xdr:from>
    <xdr:to>
      <xdr:col>2</xdr:col>
      <xdr:colOff>1045210</xdr:colOff>
      <xdr:row>7</xdr:row>
      <xdr:rowOff>347980</xdr:rowOff>
    </xdr:to>
    <xdr:pic>
      <xdr:nvPicPr>
        <xdr:cNvPr id="21" name="图片 2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181350" y="2936875"/>
          <a:ext cx="256540" cy="27813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735330</xdr:colOff>
          <xdr:row>8</xdr:row>
          <xdr:rowOff>49530</xdr:rowOff>
        </xdr:from>
        <xdr:to>
          <xdr:col>2</xdr:col>
          <xdr:colOff>1253490</xdr:colOff>
          <xdr:row>8</xdr:row>
          <xdr:rowOff>299720</xdr:rowOff>
        </xdr:to>
        <xdr:sp>
          <xdr:nvSpPr>
            <xdr:cNvPr id="26635" name="Picture 365" hidden="1">
              <a:extLst>
                <a:ext uri="{63B3BB69-23CF-44E3-9099-C40C66FF867C}">
                  <a14:compatExt spid="_x0000_s26635"/>
                </a:ext>
              </a:extLst>
            </xdr:cNvPr>
            <xdr:cNvSpPr/>
          </xdr:nvSpPr>
          <xdr:spPr>
            <a:xfrm>
              <a:off x="3128010" y="3335655"/>
              <a:ext cx="518160" cy="2501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780097</xdr:colOff>
      <xdr:row>8</xdr:row>
      <xdr:rowOff>132397</xdr:rowOff>
    </xdr:from>
    <xdr:to>
      <xdr:col>2</xdr:col>
      <xdr:colOff>856297</xdr:colOff>
      <xdr:row>8</xdr:row>
      <xdr:rowOff>238442</xdr:rowOff>
    </xdr:to>
    <xdr:sp>
      <xdr:nvSpPr>
        <xdr:cNvPr id="23" name="AutoShape 145"/>
        <xdr:cNvSpPr/>
      </xdr:nvSpPr>
      <xdr:spPr>
        <a:xfrm rot="16200000">
          <a:off x="3157220" y="3432810"/>
          <a:ext cx="106045" cy="76200"/>
        </a:xfrm>
        <a:prstGeom prst="triangle">
          <a:avLst>
            <a:gd name="adj" fmla="val 50000"/>
          </a:avLst>
        </a:prstGeom>
        <a:solidFill>
          <a:srgbClr val="000000">
            <a:alpha val="100000"/>
          </a:srgbClr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769620</xdr:colOff>
      <xdr:row>11</xdr:row>
      <xdr:rowOff>106045</xdr:rowOff>
    </xdr:from>
    <xdr:to>
      <xdr:col>2</xdr:col>
      <xdr:colOff>1312545</xdr:colOff>
      <xdr:row>11</xdr:row>
      <xdr:rowOff>106045</xdr:rowOff>
    </xdr:to>
    <xdr:sp>
      <xdr:nvSpPr>
        <xdr:cNvPr id="24" name="Line 59"/>
        <xdr:cNvSpPr/>
      </xdr:nvSpPr>
      <xdr:spPr>
        <a:xfrm>
          <a:off x="3162300" y="4585970"/>
          <a:ext cx="542925" cy="0"/>
        </a:xfrm>
        <a:prstGeom prst="line">
          <a:avLst/>
        </a:prstGeom>
        <a:ln w="28575" cap="flat" cmpd="sng">
          <a:solidFill>
            <a:srgbClr val="000080"/>
          </a:solidFill>
          <a:prstDash val="dash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764540</xdr:colOff>
      <xdr:row>11</xdr:row>
      <xdr:rowOff>273685</xdr:rowOff>
    </xdr:from>
    <xdr:to>
      <xdr:col>2</xdr:col>
      <xdr:colOff>1322070</xdr:colOff>
      <xdr:row>11</xdr:row>
      <xdr:rowOff>280670</xdr:rowOff>
    </xdr:to>
    <xdr:sp>
      <xdr:nvSpPr>
        <xdr:cNvPr id="25" name="Line 59"/>
        <xdr:cNvSpPr/>
      </xdr:nvSpPr>
      <xdr:spPr>
        <a:xfrm>
          <a:off x="3157220" y="4753610"/>
          <a:ext cx="557530" cy="6985"/>
        </a:xfrm>
        <a:prstGeom prst="line">
          <a:avLst/>
        </a:prstGeom>
        <a:ln w="28575" cap="flat" cmpd="sng">
          <a:solidFill>
            <a:srgbClr val="000080"/>
          </a:solidFill>
          <a:prstDash val="dash"/>
          <a:round/>
          <a:headEnd type="none" w="med" len="med"/>
          <a:tailEnd type="none" w="med" len="med"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805815</xdr:colOff>
          <xdr:row>20</xdr:row>
          <xdr:rowOff>52705</xdr:rowOff>
        </xdr:from>
        <xdr:to>
          <xdr:col>2</xdr:col>
          <xdr:colOff>1087755</xdr:colOff>
          <xdr:row>20</xdr:row>
          <xdr:rowOff>325120</xdr:rowOff>
        </xdr:to>
        <xdr:sp>
          <xdr:nvSpPr>
            <xdr:cNvPr id="26636" name="Object 1438" hidden="1">
              <a:extLst>
                <a:ext uri="{63B3BB69-23CF-44E3-9099-C40C66FF867C}">
                  <a14:compatExt spid="_x0000_s26636"/>
                </a:ext>
              </a:extLst>
            </xdr:cNvPr>
            <xdr:cNvSpPr/>
          </xdr:nvSpPr>
          <xdr:spPr>
            <a:xfrm>
              <a:off x="3198495" y="8190230"/>
              <a:ext cx="281940" cy="27241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</xdr:col>
      <xdr:colOff>721360</xdr:colOff>
      <xdr:row>6</xdr:row>
      <xdr:rowOff>37465</xdr:rowOff>
    </xdr:from>
    <xdr:to>
      <xdr:col>2</xdr:col>
      <xdr:colOff>979170</xdr:colOff>
      <xdr:row>6</xdr:row>
      <xdr:rowOff>362585</xdr:rowOff>
    </xdr:to>
    <xdr:pic>
      <xdr:nvPicPr>
        <xdr:cNvPr id="27" name="图片 26" descr="微信图片_2023112814440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114040" y="2510790"/>
          <a:ext cx="257810" cy="325120"/>
        </a:xfrm>
        <a:prstGeom prst="rect">
          <a:avLst/>
        </a:prstGeom>
      </xdr:spPr>
    </xdr:pic>
    <xdr:clientData/>
  </xdr:twoCellAnchor>
  <xdr:twoCellAnchor editAs="oneCell">
    <xdr:from>
      <xdr:col>2</xdr:col>
      <xdr:colOff>799465</xdr:colOff>
      <xdr:row>19</xdr:row>
      <xdr:rowOff>17780</xdr:rowOff>
    </xdr:from>
    <xdr:to>
      <xdr:col>2</xdr:col>
      <xdr:colOff>1120775</xdr:colOff>
      <xdr:row>19</xdr:row>
      <xdr:rowOff>351155</xdr:rowOff>
    </xdr:to>
    <xdr:pic>
      <xdr:nvPicPr>
        <xdr:cNvPr id="28" name="Picture 385" descr="4166367636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192145" y="7748905"/>
          <a:ext cx="32131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670560</xdr:colOff>
      <xdr:row>10</xdr:row>
      <xdr:rowOff>24130</xdr:rowOff>
    </xdr:from>
    <xdr:to>
      <xdr:col>2</xdr:col>
      <xdr:colOff>1275715</xdr:colOff>
      <xdr:row>10</xdr:row>
      <xdr:rowOff>331470</xdr:rowOff>
    </xdr:to>
    <xdr:pic>
      <xdr:nvPicPr>
        <xdr:cNvPr id="29" name="Picture 57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63240" y="4097655"/>
          <a:ext cx="605155" cy="30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716280</xdr:colOff>
      <xdr:row>12</xdr:row>
      <xdr:rowOff>55880</xdr:rowOff>
    </xdr:from>
    <xdr:to>
      <xdr:col>2</xdr:col>
      <xdr:colOff>1243330</xdr:colOff>
      <xdr:row>12</xdr:row>
      <xdr:rowOff>313690</xdr:rowOff>
    </xdr:to>
    <xdr:pic>
      <xdr:nvPicPr>
        <xdr:cNvPr id="30" name="图片 29" descr="u=3770870861,3321201435&amp;fm=26&amp;gp=0_看图王"/>
        <xdr:cNvPicPr>
          <a:picLocks noChangeAspect="1" noChangeArrowheads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8960" y="4942205"/>
          <a:ext cx="527050" cy="257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736600</xdr:colOff>
      <xdr:row>9</xdr:row>
      <xdr:rowOff>9525</xdr:rowOff>
    </xdr:from>
    <xdr:to>
      <xdr:col>2</xdr:col>
      <xdr:colOff>1218565</xdr:colOff>
      <xdr:row>9</xdr:row>
      <xdr:rowOff>377190</xdr:rowOff>
    </xdr:to>
    <xdr:pic>
      <xdr:nvPicPr>
        <xdr:cNvPr id="31" name="图片 30" descr="无障碍车位_0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 rot="10800000" flipV="1">
          <a:off x="3129280" y="3676650"/>
          <a:ext cx="481965" cy="367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4.bin"/><Relationship Id="rId8" Type="http://schemas.openxmlformats.org/officeDocument/2006/relationships/image" Target="../media/image14.emf"/><Relationship Id="rId7" Type="http://schemas.openxmlformats.org/officeDocument/2006/relationships/oleObject" Target="../embeddings/oleObject3.bin"/><Relationship Id="rId6" Type="http://schemas.openxmlformats.org/officeDocument/2006/relationships/image" Target="../media/image13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2.wmf"/><Relationship Id="rId3" Type="http://schemas.openxmlformats.org/officeDocument/2006/relationships/oleObject" Target="../embeddings/oleObject1.bin"/><Relationship Id="rId25" Type="http://schemas.openxmlformats.org/officeDocument/2006/relationships/image" Target="../media/image22.emf"/><Relationship Id="rId24" Type="http://schemas.openxmlformats.org/officeDocument/2006/relationships/oleObject" Target="../embeddings/oleObject12.bin"/><Relationship Id="rId23" Type="http://schemas.openxmlformats.org/officeDocument/2006/relationships/image" Target="../media/image21.emf"/><Relationship Id="rId22" Type="http://schemas.openxmlformats.org/officeDocument/2006/relationships/oleObject" Target="../embeddings/oleObject11.bin"/><Relationship Id="rId21" Type="http://schemas.openxmlformats.org/officeDocument/2006/relationships/image" Target="../media/image20.emf"/><Relationship Id="rId20" Type="http://schemas.openxmlformats.org/officeDocument/2006/relationships/oleObject" Target="../embeddings/oleObject10.bin"/><Relationship Id="rId2" Type="http://schemas.openxmlformats.org/officeDocument/2006/relationships/vmlDrawing" Target="../drawings/vmlDrawing1.vml"/><Relationship Id="rId19" Type="http://schemas.openxmlformats.org/officeDocument/2006/relationships/oleObject" Target="../embeddings/oleObject9.bin"/><Relationship Id="rId18" Type="http://schemas.openxmlformats.org/officeDocument/2006/relationships/image" Target="../media/image19.emf"/><Relationship Id="rId17" Type="http://schemas.openxmlformats.org/officeDocument/2006/relationships/oleObject" Target="../embeddings/oleObject8.bin"/><Relationship Id="rId16" Type="http://schemas.openxmlformats.org/officeDocument/2006/relationships/image" Target="../media/image18.emf"/><Relationship Id="rId15" Type="http://schemas.openxmlformats.org/officeDocument/2006/relationships/oleObject" Target="../embeddings/oleObject7.bin"/><Relationship Id="rId14" Type="http://schemas.openxmlformats.org/officeDocument/2006/relationships/image" Target="../media/image17.emf"/><Relationship Id="rId13" Type="http://schemas.openxmlformats.org/officeDocument/2006/relationships/oleObject" Target="../embeddings/oleObject6.bin"/><Relationship Id="rId12" Type="http://schemas.openxmlformats.org/officeDocument/2006/relationships/image" Target="../media/image16.emf"/><Relationship Id="rId11" Type="http://schemas.openxmlformats.org/officeDocument/2006/relationships/oleObject" Target="../embeddings/oleObject5.bin"/><Relationship Id="rId10" Type="http://schemas.openxmlformats.org/officeDocument/2006/relationships/image" Target="../media/image15.e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view="pageBreakPreview" zoomScale="85" zoomScaleNormal="84" workbookViewId="0">
      <pane ySplit="3" topLeftCell="A3" activePane="bottomLeft" state="frozen"/>
      <selection/>
      <selection pane="bottomLeft" activeCell="A1" sqref="A1:I1"/>
    </sheetView>
  </sheetViews>
  <sheetFormatPr defaultColWidth="9" defaultRowHeight="15.75" customHeight="1"/>
  <cols>
    <col min="1" max="1" width="6.5" style="1" customWidth="1"/>
    <col min="2" max="2" width="24.9" style="2" customWidth="1"/>
    <col min="3" max="3" width="25.1" style="3" customWidth="1"/>
    <col min="4" max="4" width="14" style="3" customWidth="1"/>
    <col min="5" max="5" width="8.11666666666667" style="3" customWidth="1"/>
    <col min="6" max="6" width="7.81666666666667" style="2" customWidth="1"/>
    <col min="7" max="7" width="12.1666666666667" style="2" customWidth="1"/>
    <col min="8" max="8" width="14.8083333333333" style="2" customWidth="1"/>
    <col min="9" max="9" width="56.8" style="2" customWidth="1"/>
    <col min="10" max="10" width="10.5" style="3" customWidth="1"/>
    <col min="11" max="11" width="9.83333333333333" style="3" customWidth="1"/>
    <col min="12" max="12" width="9.66666666666667" style="3" customWidth="1"/>
    <col min="13" max="13" width="9" style="3"/>
    <col min="14" max="14" width="13.8333333333333" style="3" customWidth="1"/>
    <col min="15" max="16384" width="9" style="3"/>
  </cols>
  <sheetData>
    <row r="1" customHeight="1" spans="1:9">
      <c r="A1" s="4" t="s">
        <v>0</v>
      </c>
      <c r="B1" s="5"/>
      <c r="C1" s="5"/>
      <c r="D1" s="5"/>
      <c r="E1" s="5"/>
      <c r="F1" s="5"/>
      <c r="G1" s="5"/>
      <c r="H1" s="5"/>
      <c r="I1" s="25"/>
    </row>
    <row r="2" ht="64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ht="23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32" customHeight="1" spans="1:9">
      <c r="A4" s="8">
        <v>1</v>
      </c>
      <c r="B4" s="8" t="s">
        <v>11</v>
      </c>
      <c r="C4" s="8"/>
      <c r="D4" s="8" t="s">
        <v>12</v>
      </c>
      <c r="E4" s="8" t="s">
        <v>13</v>
      </c>
      <c r="F4" s="8">
        <v>7</v>
      </c>
      <c r="G4" s="9"/>
      <c r="H4" s="9">
        <f>ROUND(F4*G4,2)</f>
        <v>0</v>
      </c>
      <c r="I4" s="26" t="s">
        <v>14</v>
      </c>
    </row>
    <row r="5" ht="31" customHeight="1" spans="1:9">
      <c r="A5" s="8">
        <v>2</v>
      </c>
      <c r="B5" s="8" t="s">
        <v>15</v>
      </c>
      <c r="C5" s="8"/>
      <c r="D5" s="8" t="s">
        <v>16</v>
      </c>
      <c r="E5" s="8" t="s">
        <v>13</v>
      </c>
      <c r="F5" s="8">
        <v>8</v>
      </c>
      <c r="G5" s="9"/>
      <c r="H5" s="9">
        <f t="shared" ref="H5:H11" si="0">ROUND(F5*G5,2)</f>
        <v>0</v>
      </c>
      <c r="I5" s="26" t="s">
        <v>14</v>
      </c>
    </row>
    <row r="6" ht="29" customHeight="1" spans="1:9">
      <c r="A6" s="8">
        <v>3</v>
      </c>
      <c r="B6" s="8" t="s">
        <v>17</v>
      </c>
      <c r="C6" s="8"/>
      <c r="D6" s="8" t="s">
        <v>18</v>
      </c>
      <c r="E6" s="8" t="s">
        <v>13</v>
      </c>
      <c r="F6" s="8">
        <v>6</v>
      </c>
      <c r="G6" s="9"/>
      <c r="H6" s="9">
        <f t="shared" si="0"/>
        <v>0</v>
      </c>
      <c r="I6" s="26" t="s">
        <v>14</v>
      </c>
    </row>
    <row r="7" ht="31" customHeight="1" spans="1:9">
      <c r="A7" s="8">
        <v>4</v>
      </c>
      <c r="B7" s="10" t="s">
        <v>19</v>
      </c>
      <c r="C7" s="8"/>
      <c r="D7" s="8" t="s">
        <v>20</v>
      </c>
      <c r="E7" s="8" t="s">
        <v>13</v>
      </c>
      <c r="F7" s="8">
        <v>2</v>
      </c>
      <c r="G7" s="9"/>
      <c r="H7" s="9">
        <f t="shared" si="0"/>
        <v>0</v>
      </c>
      <c r="I7" s="26" t="s">
        <v>14</v>
      </c>
    </row>
    <row r="8" ht="33" customHeight="1" spans="1:9">
      <c r="A8" s="8">
        <v>5</v>
      </c>
      <c r="B8" s="10" t="s">
        <v>21</v>
      </c>
      <c r="C8" s="8"/>
      <c r="D8" s="8" t="s">
        <v>22</v>
      </c>
      <c r="E8" s="8" t="s">
        <v>13</v>
      </c>
      <c r="F8" s="8">
        <v>5</v>
      </c>
      <c r="G8" s="9"/>
      <c r="H8" s="9">
        <f t="shared" si="0"/>
        <v>0</v>
      </c>
      <c r="I8" s="26" t="s">
        <v>14</v>
      </c>
    </row>
    <row r="9" ht="30" customHeight="1" spans="1:9">
      <c r="A9" s="8">
        <v>6</v>
      </c>
      <c r="B9" s="8" t="s">
        <v>23</v>
      </c>
      <c r="C9" s="8"/>
      <c r="D9" s="8" t="s">
        <v>24</v>
      </c>
      <c r="E9" s="8" t="s">
        <v>25</v>
      </c>
      <c r="F9" s="8">
        <v>54</v>
      </c>
      <c r="G9" s="9"/>
      <c r="H9" s="9">
        <f t="shared" si="0"/>
        <v>0</v>
      </c>
      <c r="I9" s="27" t="s">
        <v>26</v>
      </c>
    </row>
    <row r="10" ht="32" customHeight="1" spans="1:9">
      <c r="A10" s="8">
        <v>7</v>
      </c>
      <c r="B10" s="8" t="s">
        <v>27</v>
      </c>
      <c r="C10" s="8"/>
      <c r="D10" s="8" t="s">
        <v>24</v>
      </c>
      <c r="E10" s="8" t="s">
        <v>25</v>
      </c>
      <c r="F10" s="8">
        <v>1</v>
      </c>
      <c r="G10" s="9"/>
      <c r="H10" s="9">
        <f t="shared" si="0"/>
        <v>0</v>
      </c>
      <c r="I10" s="26" t="s">
        <v>28</v>
      </c>
    </row>
    <row r="11" ht="32" customHeight="1" spans="1:9">
      <c r="A11" s="8">
        <v>8</v>
      </c>
      <c r="B11" s="8" t="s">
        <v>29</v>
      </c>
      <c r="C11" s="8"/>
      <c r="D11" s="8" t="s">
        <v>30</v>
      </c>
      <c r="E11" s="8" t="s">
        <v>31</v>
      </c>
      <c r="F11" s="8">
        <v>55</v>
      </c>
      <c r="G11" s="9"/>
      <c r="H11" s="9">
        <f t="shared" ref="H11:H15" si="1">ROUND(F11*G11,2)</f>
        <v>0</v>
      </c>
      <c r="I11" s="27" t="s">
        <v>32</v>
      </c>
    </row>
    <row r="12" ht="32" customHeight="1" spans="1:9">
      <c r="A12" s="8">
        <v>9</v>
      </c>
      <c r="B12" s="8" t="s">
        <v>33</v>
      </c>
      <c r="C12" s="8"/>
      <c r="D12" s="8" t="s">
        <v>24</v>
      </c>
      <c r="E12" s="8" t="s">
        <v>25</v>
      </c>
      <c r="F12" s="8">
        <v>2920</v>
      </c>
      <c r="G12" s="9"/>
      <c r="H12" s="9">
        <f t="shared" si="1"/>
        <v>0</v>
      </c>
      <c r="I12" s="26" t="s">
        <v>28</v>
      </c>
    </row>
    <row r="13" ht="32" customHeight="1" spans="1:9">
      <c r="A13" s="8">
        <v>10</v>
      </c>
      <c r="B13" s="8" t="s">
        <v>34</v>
      </c>
      <c r="C13" s="8"/>
      <c r="D13" s="8" t="s">
        <v>24</v>
      </c>
      <c r="E13" s="8" t="s">
        <v>35</v>
      </c>
      <c r="F13" s="8"/>
      <c r="G13" s="9"/>
      <c r="H13" s="9"/>
      <c r="I13" s="26"/>
    </row>
    <row r="14" ht="33" customHeight="1" spans="1:9">
      <c r="A14" s="8">
        <v>11</v>
      </c>
      <c r="B14" s="8" t="s">
        <v>36</v>
      </c>
      <c r="C14" s="8"/>
      <c r="D14" s="8" t="s">
        <v>24</v>
      </c>
      <c r="E14" s="8" t="s">
        <v>35</v>
      </c>
      <c r="F14" s="8"/>
      <c r="G14" s="9"/>
      <c r="H14" s="9"/>
      <c r="I14" s="26"/>
    </row>
    <row r="15" ht="33" customHeight="1" spans="1:9">
      <c r="A15" s="8">
        <v>12</v>
      </c>
      <c r="B15" s="8" t="s">
        <v>37</v>
      </c>
      <c r="C15" s="8"/>
      <c r="D15" s="8" t="s">
        <v>38</v>
      </c>
      <c r="E15" s="8" t="s">
        <v>25</v>
      </c>
      <c r="F15" s="8">
        <v>31</v>
      </c>
      <c r="G15" s="9"/>
      <c r="H15" s="9">
        <f>ROUND(F15*G15,2)</f>
        <v>0</v>
      </c>
      <c r="I15" s="26" t="s">
        <v>28</v>
      </c>
    </row>
    <row r="16" ht="34" customHeight="1" spans="1:9">
      <c r="A16" s="8">
        <v>13</v>
      </c>
      <c r="B16" s="8" t="s">
        <v>39</v>
      </c>
      <c r="C16" s="8" t="s">
        <v>40</v>
      </c>
      <c r="D16" s="8" t="s">
        <v>41</v>
      </c>
      <c r="E16" s="8" t="s">
        <v>42</v>
      </c>
      <c r="F16" s="8">
        <v>6</v>
      </c>
      <c r="G16" s="9"/>
      <c r="H16" s="9">
        <f t="shared" ref="H16:H27" si="2">ROUND(F16*G16,2)</f>
        <v>0</v>
      </c>
      <c r="I16" s="26" t="s">
        <v>28</v>
      </c>
    </row>
    <row r="17" ht="30" customHeight="1" spans="1:9">
      <c r="A17" s="8">
        <v>14</v>
      </c>
      <c r="B17" s="8" t="s">
        <v>43</v>
      </c>
      <c r="C17" s="8"/>
      <c r="D17" s="8" t="s">
        <v>44</v>
      </c>
      <c r="E17" s="8" t="s">
        <v>25</v>
      </c>
      <c r="F17" s="8">
        <v>110</v>
      </c>
      <c r="G17" s="9"/>
      <c r="H17" s="9">
        <f t="shared" si="2"/>
        <v>0</v>
      </c>
      <c r="I17" s="27" t="s">
        <v>45</v>
      </c>
    </row>
    <row r="18" ht="31" customHeight="1" spans="1:9">
      <c r="A18" s="8">
        <v>15</v>
      </c>
      <c r="B18" s="8" t="s">
        <v>46</v>
      </c>
      <c r="C18" s="8"/>
      <c r="D18" s="8" t="s">
        <v>47</v>
      </c>
      <c r="E18" s="8" t="s">
        <v>48</v>
      </c>
      <c r="F18" s="8">
        <v>15</v>
      </c>
      <c r="G18" s="9"/>
      <c r="H18" s="9">
        <f t="shared" si="2"/>
        <v>0</v>
      </c>
      <c r="I18" s="26" t="s">
        <v>49</v>
      </c>
    </row>
    <row r="19" ht="31" customHeight="1" spans="1:9">
      <c r="A19" s="8">
        <v>16</v>
      </c>
      <c r="B19" s="11" t="s">
        <v>50</v>
      </c>
      <c r="C19" s="11"/>
      <c r="D19" s="11" t="s">
        <v>51</v>
      </c>
      <c r="E19" s="11" t="s">
        <v>35</v>
      </c>
      <c r="F19" s="11">
        <v>62</v>
      </c>
      <c r="G19" s="12"/>
      <c r="H19" s="9">
        <f t="shared" si="2"/>
        <v>0</v>
      </c>
      <c r="I19" s="28"/>
    </row>
    <row r="20" ht="32" customHeight="1" spans="1:9">
      <c r="A20" s="8">
        <v>17</v>
      </c>
      <c r="B20" s="11" t="s">
        <v>52</v>
      </c>
      <c r="C20" s="11"/>
      <c r="D20" s="13" t="s">
        <v>53</v>
      </c>
      <c r="E20" s="11" t="s">
        <v>54</v>
      </c>
      <c r="F20" s="11">
        <v>10</v>
      </c>
      <c r="G20" s="12"/>
      <c r="H20" s="9">
        <f t="shared" si="2"/>
        <v>0</v>
      </c>
      <c r="I20" s="28"/>
    </row>
    <row r="21" ht="32" customHeight="1" spans="1:9">
      <c r="A21" s="8">
        <v>18</v>
      </c>
      <c r="B21" s="14" t="s">
        <v>55</v>
      </c>
      <c r="C21" s="14"/>
      <c r="D21" s="15" t="s">
        <v>56</v>
      </c>
      <c r="E21" s="11" t="s">
        <v>13</v>
      </c>
      <c r="F21" s="11">
        <v>2</v>
      </c>
      <c r="G21" s="12"/>
      <c r="H21" s="9">
        <f t="shared" si="2"/>
        <v>0</v>
      </c>
      <c r="I21" s="28"/>
    </row>
    <row r="22" ht="29" customHeight="1" spans="1:9">
      <c r="A22" s="8">
        <v>19</v>
      </c>
      <c r="B22" s="16" t="s">
        <v>57</v>
      </c>
      <c r="C22" s="14"/>
      <c r="D22" s="15"/>
      <c r="E22" s="11" t="s">
        <v>58</v>
      </c>
      <c r="F22" s="11">
        <v>1</v>
      </c>
      <c r="G22" s="12"/>
      <c r="H22" s="9">
        <f t="shared" si="2"/>
        <v>0</v>
      </c>
      <c r="I22" s="28"/>
    </row>
    <row r="23" ht="29" customHeight="1" spans="1:9">
      <c r="A23" s="8">
        <v>20</v>
      </c>
      <c r="B23" s="14" t="s">
        <v>59</v>
      </c>
      <c r="C23" s="14"/>
      <c r="D23" s="14"/>
      <c r="E23" s="11" t="s">
        <v>58</v>
      </c>
      <c r="F23" s="11">
        <v>1</v>
      </c>
      <c r="G23" s="12"/>
      <c r="H23" s="9">
        <f t="shared" si="2"/>
        <v>0</v>
      </c>
      <c r="I23" s="28"/>
    </row>
    <row r="24" ht="29" customHeight="1" spans="1:9">
      <c r="A24" s="8">
        <v>21</v>
      </c>
      <c r="B24" s="14" t="s">
        <v>60</v>
      </c>
      <c r="C24" s="14"/>
      <c r="D24" s="14"/>
      <c r="E24" s="11" t="s">
        <v>58</v>
      </c>
      <c r="F24" s="11">
        <v>1</v>
      </c>
      <c r="G24" s="12"/>
      <c r="H24" s="9">
        <f t="shared" si="2"/>
        <v>0</v>
      </c>
      <c r="I24" s="28" t="s">
        <v>61</v>
      </c>
    </row>
    <row r="25" ht="29" customHeight="1" spans="1:9">
      <c r="A25" s="8">
        <v>22</v>
      </c>
      <c r="B25" s="14" t="s">
        <v>62</v>
      </c>
      <c r="C25" s="14"/>
      <c r="D25" s="14"/>
      <c r="E25" s="11" t="s">
        <v>58</v>
      </c>
      <c r="F25" s="11">
        <v>1</v>
      </c>
      <c r="G25" s="12"/>
      <c r="H25" s="9">
        <f t="shared" si="2"/>
        <v>0</v>
      </c>
      <c r="I25" s="28"/>
    </row>
    <row r="26" ht="25" customHeight="1" spans="1:9">
      <c r="A26" s="8">
        <v>23</v>
      </c>
      <c r="B26" s="11" t="s">
        <v>63</v>
      </c>
      <c r="C26" s="11"/>
      <c r="D26" s="11"/>
      <c r="E26" s="11" t="s">
        <v>64</v>
      </c>
      <c r="F26" s="11">
        <v>1</v>
      </c>
      <c r="G26" s="12"/>
      <c r="H26" s="9">
        <f t="shared" si="2"/>
        <v>0</v>
      </c>
      <c r="I26" s="29"/>
    </row>
    <row r="27" ht="26" customHeight="1" spans="1:9">
      <c r="A27" s="8">
        <v>24</v>
      </c>
      <c r="B27" s="11" t="s">
        <v>65</v>
      </c>
      <c r="C27" s="11"/>
      <c r="D27" s="11"/>
      <c r="E27" s="11" t="s">
        <v>64</v>
      </c>
      <c r="F27" s="11">
        <v>1</v>
      </c>
      <c r="G27" s="12"/>
      <c r="H27" s="9">
        <f t="shared" si="2"/>
        <v>0</v>
      </c>
      <c r="I27" s="29"/>
    </row>
    <row r="28" ht="25" customHeight="1" spans="1:9">
      <c r="A28" s="17" t="s">
        <v>66</v>
      </c>
      <c r="B28" s="17" t="s">
        <v>67</v>
      </c>
      <c r="C28" s="17"/>
      <c r="D28" s="17"/>
      <c r="E28" s="17"/>
      <c r="F28" s="17"/>
      <c r="G28" s="17"/>
      <c r="H28" s="18">
        <f>ROUND(SUM(H4:H27),2)</f>
        <v>0</v>
      </c>
      <c r="I28" s="30" t="s">
        <v>68</v>
      </c>
    </row>
    <row r="29" ht="25" customHeight="1" spans="1:9">
      <c r="A29" s="19" t="s">
        <v>69</v>
      </c>
      <c r="B29" s="20" t="s">
        <v>70</v>
      </c>
      <c r="C29" s="20"/>
      <c r="D29" s="20"/>
      <c r="E29" s="20"/>
      <c r="F29" s="20"/>
      <c r="G29" s="20"/>
      <c r="H29" s="21">
        <f>ROUND(H28*1%,2)</f>
        <v>0</v>
      </c>
      <c r="I29" s="30"/>
    </row>
    <row r="30" ht="24" customHeight="1" spans="1:9">
      <c r="A30" s="19" t="s">
        <v>71</v>
      </c>
      <c r="B30" s="20" t="s">
        <v>72</v>
      </c>
      <c r="C30" s="20"/>
      <c r="D30" s="20"/>
      <c r="E30" s="20"/>
      <c r="F30" s="20"/>
      <c r="G30" s="20"/>
      <c r="H30" s="21">
        <f>ROUND(SUM(H28:H29),2)</f>
        <v>0</v>
      </c>
      <c r="I30" s="30"/>
    </row>
    <row r="31" ht="34" customHeight="1" spans="1:9">
      <c r="A31" s="22" t="s">
        <v>73</v>
      </c>
      <c r="B31" s="23" t="s">
        <v>74</v>
      </c>
      <c r="C31" s="23"/>
      <c r="D31" s="23"/>
      <c r="E31" s="23"/>
      <c r="F31" s="23"/>
      <c r="G31" s="23"/>
      <c r="H31" s="23"/>
      <c r="I31" s="23"/>
    </row>
    <row r="32" ht="82" customHeight="1" spans="1:9">
      <c r="A32" s="22"/>
      <c r="B32" s="24" t="s">
        <v>75</v>
      </c>
      <c r="C32" s="24"/>
      <c r="D32" s="24"/>
      <c r="E32" s="24"/>
      <c r="F32" s="24"/>
      <c r="G32" s="24"/>
      <c r="H32" s="24"/>
      <c r="I32" s="24"/>
    </row>
    <row r="33" ht="28" customHeight="1"/>
  </sheetData>
  <mergeCells count="17">
    <mergeCell ref="A1:I1"/>
    <mergeCell ref="A2:I2"/>
    <mergeCell ref="B23:D23"/>
    <mergeCell ref="B24:D24"/>
    <mergeCell ref="B25:D25"/>
    <mergeCell ref="B26:D26"/>
    <mergeCell ref="B27:D27"/>
    <mergeCell ref="B28:G28"/>
    <mergeCell ref="B29:G29"/>
    <mergeCell ref="B30:G30"/>
    <mergeCell ref="B31:I31"/>
    <mergeCell ref="B32:I32"/>
    <mergeCell ref="F12:F14"/>
    <mergeCell ref="G12:G14"/>
    <mergeCell ref="H12:H14"/>
    <mergeCell ref="I12:I14"/>
    <mergeCell ref="I28:I30"/>
  </mergeCells>
  <pageMargins left="0.313888888888889" right="0.236111111111111" top="0.118055555555556" bottom="0.590277777777778" header="0.196527777777778" footer="0.472222222222222"/>
  <pageSetup paperSize="9" scale="75" orientation="landscape" verticalDpi="360"/>
  <headerFooter alignWithMargins="0"/>
  <drawing r:id="rId1"/>
  <legacyDrawing r:id="rId2"/>
  <oleObjects>
    <mc:AlternateContent xmlns:mc="http://schemas.openxmlformats.org/markup-compatibility/2006">
      <mc:Choice Requires="x14">
        <oleObject shapeId="26625" progId=" " r:id="rId3">
          <objectPr defaultSize="0" r:id="rId4">
            <anchor moveWithCells="1">
              <from>
                <xdr:col>2</xdr:col>
                <xdr:colOff>1128395</xdr:colOff>
                <xdr:row>14</xdr:row>
                <xdr:rowOff>78740</xdr:rowOff>
              </from>
              <to>
                <xdr:col>2</xdr:col>
                <xdr:colOff>1572895</xdr:colOff>
                <xdr:row>14</xdr:row>
                <xdr:rowOff>332740</xdr:rowOff>
              </to>
            </anchor>
          </objectPr>
        </oleObject>
      </mc:Choice>
      <mc:Fallback>
        <oleObject shapeId="26625" progId=" " r:id="rId3"/>
      </mc:Fallback>
    </mc:AlternateContent>
    <mc:AlternateContent xmlns:mc="http://schemas.openxmlformats.org/markup-compatibility/2006">
      <mc:Choice Requires="x14">
        <oleObject shapeId="26626" progId=" " r:id="rId5">
          <objectPr defaultSize="0" r:id="rId6">
            <anchor moveWithCells="1">
              <from>
                <xdr:col>2</xdr:col>
                <xdr:colOff>408305</xdr:colOff>
                <xdr:row>14</xdr:row>
                <xdr:rowOff>120015</xdr:rowOff>
              </from>
              <to>
                <xdr:col>2</xdr:col>
                <xdr:colOff>776605</xdr:colOff>
                <xdr:row>14</xdr:row>
                <xdr:rowOff>310515</xdr:rowOff>
              </to>
            </anchor>
          </objectPr>
        </oleObject>
      </mc:Choice>
      <mc:Fallback>
        <oleObject shapeId="26626" progId=" " r:id="rId5"/>
      </mc:Fallback>
    </mc:AlternateContent>
    <mc:AlternateContent xmlns:mc="http://schemas.openxmlformats.org/markup-compatibility/2006">
      <mc:Choice Requires="x14">
        <oleObject shapeId="26627" progId=" " r:id="rId7">
          <objectPr defaultSize="0" r:id="rId8">
            <anchor moveWithCells="1">
              <from>
                <xdr:col>2</xdr:col>
                <xdr:colOff>1130300</xdr:colOff>
                <xdr:row>3</xdr:row>
                <xdr:rowOff>63500</xdr:rowOff>
              </from>
              <to>
                <xdr:col>2</xdr:col>
                <xdr:colOff>1549400</xdr:colOff>
                <xdr:row>3</xdr:row>
                <xdr:rowOff>317500</xdr:rowOff>
              </to>
            </anchor>
          </objectPr>
        </oleObject>
      </mc:Choice>
      <mc:Fallback>
        <oleObject shapeId="26627" progId=" " r:id="rId7"/>
      </mc:Fallback>
    </mc:AlternateContent>
    <mc:AlternateContent xmlns:mc="http://schemas.openxmlformats.org/markup-compatibility/2006">
      <mc:Choice Requires="x14">
        <oleObject shapeId="26628" progId=" " r:id="rId9">
          <objectPr defaultSize="0" r:id="rId10">
            <anchor moveWithCells="1">
              <from>
                <xdr:col>2</xdr:col>
                <xdr:colOff>165100</xdr:colOff>
                <xdr:row>3</xdr:row>
                <xdr:rowOff>76200</xdr:rowOff>
              </from>
              <to>
                <xdr:col>2</xdr:col>
                <xdr:colOff>406400</xdr:colOff>
                <xdr:row>3</xdr:row>
                <xdr:rowOff>317500</xdr:rowOff>
              </to>
            </anchor>
          </objectPr>
        </oleObject>
      </mc:Choice>
      <mc:Fallback>
        <oleObject shapeId="26628" progId=" " r:id="rId9"/>
      </mc:Fallback>
    </mc:AlternateContent>
    <mc:AlternateContent xmlns:mc="http://schemas.openxmlformats.org/markup-compatibility/2006">
      <mc:Choice Requires="x14">
        <oleObject shapeId="26629" progId="CorelPhotoPaint.Image.9" r:id="rId11">
          <objectPr defaultSize="0" r:id="rId12">
            <anchor moveWithCells="1">
              <from>
                <xdr:col>2</xdr:col>
                <xdr:colOff>677545</xdr:colOff>
                <xdr:row>16</xdr:row>
                <xdr:rowOff>113665</xdr:rowOff>
              </from>
              <to>
                <xdr:col>2</xdr:col>
                <xdr:colOff>1312545</xdr:colOff>
                <xdr:row>16</xdr:row>
                <xdr:rowOff>316865</xdr:rowOff>
              </to>
            </anchor>
          </objectPr>
        </oleObject>
      </mc:Choice>
      <mc:Fallback>
        <oleObject shapeId="26629" progId="CorelPhotoPaint.Image.9" r:id="rId11"/>
      </mc:Fallback>
    </mc:AlternateContent>
    <mc:AlternateContent xmlns:mc="http://schemas.openxmlformats.org/markup-compatibility/2006">
      <mc:Choice Requires="x14">
        <oleObject shapeId="26630" progId="AutoCAD.Drawing.14" r:id="rId13">
          <objectPr defaultSize="0" r:id="rId14">
            <anchor moveWithCells="1">
              <from>
                <xdr:col>2</xdr:col>
                <xdr:colOff>762000</xdr:colOff>
                <xdr:row>5</xdr:row>
                <xdr:rowOff>63500</xdr:rowOff>
              </from>
              <to>
                <xdr:col>2</xdr:col>
                <xdr:colOff>1168400</xdr:colOff>
                <xdr:row>5</xdr:row>
                <xdr:rowOff>317500</xdr:rowOff>
              </to>
            </anchor>
          </objectPr>
        </oleObject>
      </mc:Choice>
      <mc:Fallback>
        <oleObject shapeId="26630" progId="AutoCAD.Drawing.14" r:id="rId13"/>
      </mc:Fallback>
    </mc:AlternateContent>
    <mc:AlternateContent xmlns:mc="http://schemas.openxmlformats.org/markup-compatibility/2006">
      <mc:Choice Requires="x14">
        <oleObject shapeId="26631" progId=" " r:id="rId15">
          <objectPr defaultSize="0" r:id="rId16">
            <anchor moveWithCells="1">
              <from>
                <xdr:col>2</xdr:col>
                <xdr:colOff>469900</xdr:colOff>
                <xdr:row>3</xdr:row>
                <xdr:rowOff>63500</xdr:rowOff>
              </from>
              <to>
                <xdr:col>2</xdr:col>
                <xdr:colOff>762000</xdr:colOff>
                <xdr:row>3</xdr:row>
                <xdr:rowOff>330200</xdr:rowOff>
              </to>
            </anchor>
          </objectPr>
        </oleObject>
      </mc:Choice>
      <mc:Fallback>
        <oleObject shapeId="26631" progId=" " r:id="rId15"/>
      </mc:Fallback>
    </mc:AlternateContent>
    <mc:AlternateContent xmlns:mc="http://schemas.openxmlformats.org/markup-compatibility/2006">
      <mc:Choice Requires="x14">
        <oleObject shapeId="26632" progId=" " r:id="rId17">
          <objectPr defaultSize="0" r:id="rId18">
            <anchor moveWithCells="1">
              <from>
                <xdr:col>2</xdr:col>
                <xdr:colOff>133985</xdr:colOff>
                <xdr:row>17</xdr:row>
                <xdr:rowOff>158115</xdr:rowOff>
              </from>
              <to>
                <xdr:col>2</xdr:col>
                <xdr:colOff>1797685</xdr:colOff>
                <xdr:row>17</xdr:row>
                <xdr:rowOff>221615</xdr:rowOff>
              </to>
            </anchor>
          </objectPr>
        </oleObject>
      </mc:Choice>
      <mc:Fallback>
        <oleObject shapeId="26632" progId=" " r:id="rId17"/>
      </mc:Fallback>
    </mc:AlternateContent>
    <mc:AlternateContent xmlns:mc="http://schemas.openxmlformats.org/markup-compatibility/2006">
      <mc:Choice Requires="x14">
        <oleObject shapeId="26633" progId=" " r:id="rId19">
          <objectPr defaultSize="0" r:id="rId10">
            <anchor moveWithCells="1">
              <from>
                <xdr:col>2</xdr:col>
                <xdr:colOff>165100</xdr:colOff>
                <xdr:row>3</xdr:row>
                <xdr:rowOff>76200</xdr:rowOff>
              </from>
              <to>
                <xdr:col>2</xdr:col>
                <xdr:colOff>406400</xdr:colOff>
                <xdr:row>3</xdr:row>
                <xdr:rowOff>317500</xdr:rowOff>
              </to>
            </anchor>
          </objectPr>
        </oleObject>
      </mc:Choice>
      <mc:Fallback>
        <oleObject shapeId="26633" progId=" " r:id="rId19"/>
      </mc:Fallback>
    </mc:AlternateContent>
    <mc:AlternateContent xmlns:mc="http://schemas.openxmlformats.org/markup-compatibility/2006">
      <mc:Choice Requires="x14">
        <oleObject shapeId="26634" progId="AutoCAD.Drawing.16" r:id="rId20">
          <objectPr defaultSize="0" r:id="rId21">
            <anchor moveWithCells="1">
              <from>
                <xdr:col>2</xdr:col>
                <xdr:colOff>889000</xdr:colOff>
                <xdr:row>3</xdr:row>
                <xdr:rowOff>63500</xdr:rowOff>
              </from>
              <to>
                <xdr:col>2</xdr:col>
                <xdr:colOff>1130300</xdr:colOff>
                <xdr:row>3</xdr:row>
                <xdr:rowOff>317500</xdr:rowOff>
              </to>
            </anchor>
          </objectPr>
        </oleObject>
      </mc:Choice>
      <mc:Fallback>
        <oleObject shapeId="26634" progId="AutoCAD.Drawing.16" r:id="rId20"/>
      </mc:Fallback>
    </mc:AlternateContent>
    <mc:AlternateContent xmlns:mc="http://schemas.openxmlformats.org/markup-compatibility/2006">
      <mc:Choice Requires="x14">
        <oleObject shapeId="26635" progId=" " r:id="rId22">
          <objectPr defaultSize="0" r:id="rId23">
            <anchor moveWithCells="1">
              <from>
                <xdr:col>2</xdr:col>
                <xdr:colOff>735330</xdr:colOff>
                <xdr:row>8</xdr:row>
                <xdr:rowOff>49530</xdr:rowOff>
              </from>
              <to>
                <xdr:col>2</xdr:col>
                <xdr:colOff>1253490</xdr:colOff>
                <xdr:row>8</xdr:row>
                <xdr:rowOff>299720</xdr:rowOff>
              </to>
            </anchor>
          </objectPr>
        </oleObject>
      </mc:Choice>
      <mc:Fallback>
        <oleObject shapeId="26635" progId=" " r:id="rId22"/>
      </mc:Fallback>
    </mc:AlternateContent>
    <mc:AlternateContent xmlns:mc="http://schemas.openxmlformats.org/markup-compatibility/2006">
      <mc:Choice Requires="x14">
        <oleObject shapeId="26636" progId="CorelPhotoPaint.Image.9" r:id="rId24">
          <objectPr defaultSize="0" r:id="rId25">
            <anchor moveWithCells="1">
              <from>
                <xdr:col>2</xdr:col>
                <xdr:colOff>805815</xdr:colOff>
                <xdr:row>20</xdr:row>
                <xdr:rowOff>52705</xdr:rowOff>
              </from>
              <to>
                <xdr:col>2</xdr:col>
                <xdr:colOff>1087755</xdr:colOff>
                <xdr:row>20</xdr:row>
                <xdr:rowOff>325120</xdr:rowOff>
              </to>
            </anchor>
          </objectPr>
        </oleObject>
      </mc:Choice>
      <mc:Fallback>
        <oleObject shapeId="26636" progId="CorelPhotoPaint.Image.9" r:id="rId2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李玲玥</cp:lastModifiedBy>
  <dcterms:created xsi:type="dcterms:W3CDTF">2012-02-09T09:25:00Z</dcterms:created>
  <cp:lastPrinted>2020-07-30T10:00:00Z</cp:lastPrinted>
  <dcterms:modified xsi:type="dcterms:W3CDTF">2026-10-21T07:01:33Z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KSORubyTemplateID" linkTarget="0">
    <vt:lpwstr>10</vt:lpwstr>
  </property>
  <property fmtid="{D5CDD505-2E9C-101B-9397-08002B2CF9AE}" pid="4" name="ICV">
    <vt:lpwstr>7546079E5A6344E4920BD9FA8D836DE6</vt:lpwstr>
  </property>
  <property fmtid="{D5CDD505-2E9C-101B-9397-08002B2CF9AE}" pid="5" name="CalculationRule">
    <vt:i4>0</vt:i4>
  </property>
</Properties>
</file>