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接上廖工科秘工作文件夹\1、科秘廖烽--2020年5月19日启--2021年8月16日封存\2020-2021-2022--其他会议记录、函文件、数据、含三甲资料（存档用）\2026年\2026.10.10---外科楼\深圳市龙岗中心医院关于公开征集2026年医疗设备项目（第三批）资料的公告\"/>
    </mc:Choice>
  </mc:AlternateContent>
  <bookViews>
    <workbookView windowWidth="27945" windowHeight="12375"/>
  </bookViews>
  <sheets>
    <sheet name="Sheet1" sheetId="1" r:id="rId1"/>
  </sheets>
  <definedNames>
    <definedName name="_xlnm._FilterDatabase" localSheetId="0" hidden="1">Sheet1!$A$2:$H$27</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<sst xmlns="http://schemas.openxmlformats.org/spreadsheetml/2006/main" count="119" uniqueCount="88">
  <si>
    <t>2026年医疗设备项目（第三批）清单</t>
  </si>
  <si>
    <t>包组</t>
  </si>
  <si>
    <t>序号</t>
  </si>
  <si>
    <t>设备名称</t>
  </si>
  <si>
    <t>进口/国产</t>
  </si>
  <si>
    <t>预算单价（万元）</t>
  </si>
  <si>
    <t>数量</t>
  </si>
  <si>
    <t>预算总价（万元）</t>
  </si>
  <si>
    <t>不可低于以下配置要求</t>
  </si>
  <si>
    <t>联系方式及资料报送地址</t>
  </si>
  <si>
    <t>1-1</t>
  </si>
  <si>
    <t>医用磁共振成像系统</t>
  </si>
  <si>
    <t>国产</t>
  </si>
  <si>
    <t>1.智能操作平台1套；
2.磁体系统1套；
3.全数字射频系统1套；
4.梯度系统1套；
5.数据传输重建系统1套；
6.电动升降扫描检查床1套；
7.原厂全脊柱线圈1套；
8.原厂头颈联合线圈1套；
9.原厂体部线圈1套；
10.原厂大号通用柔性线圈1套；
11.原厂小号通用柔性线圈1套；
12.原厂线圈柜1套；
13.神经成像临床应用软件包1套；
14.体部成像临床应用软件包1套；
15.肿瘤成像临床应用软件包1套；
16.乳腺成像临床应用软件包1套；
17.骨关节成像临床应用软件包1套；
18.血管成像临床应用软件包1套；
19.心脏成像临床应用软件包1套；
20.妇产成像临床应用软件包1套；
21.儿科成像临床应用软件包1套；
22.原厂高级后处理工作站1套；
23.PWI及其后处理、3DASL、SWI、体部SWI、DTI及其后处理、BOLD及其后处理、MRS（单体，多体，2D，3D）、压缩感知成像技术、小视野弥散、呼吸导航、自由呼吸成像技术、运动伪影矫正技术、水脂分离、脂肪定量、关节软骨定量技术1套；
24.6M医用显示器（含工作站）1套；
25.高级专家精准影像整体解决方案1套；
26.专业无磁高压注射器1套；
27.专业无磁转运床2套；
28.无磁移动空气消毒机3台；
29.16通道小动物线圈（大）、16通道小动物线圈（小）、乳腺线圈（仰卧式）、甲状腺专用线圈各1套；
30.原厂膝关节专用线圈、原厂肩关节专用线圈、原厂乳腺专用线圈、原厂腕关节专用线圈、原厂踝关节专用线圈、心脏线圈（毯式）各1套；
31.双柱铁磁探测仪1套；
32.AI软件：多疾病智能辅助报告系统1套；
33.高性能后处理工作站1套；
34.患者状态监视系统1套；
35.无磁输液架1个；
36.无磁降噪耳机1个；
37.无磁轮椅1个；
38.冷水机1套；
39.设备正常使用所需要的附件及配套设备（如有）1批；
40.验收环节需要的消耗品（如有）1套；
41.医疗设备数据实现与院内信息系统及集成平台互联互通，含第三方接口费用（如有）。</t>
  </si>
  <si>
    <t>联系人及联系电话：王工、李工0755-28360270
联系地址：深圳市龙岗中心医院5栋202室医学装备管理办公室</t>
  </si>
  <si>
    <t>2-1</t>
  </si>
  <si>
    <t>数字化乳腺X射线机</t>
  </si>
  <si>
    <t>1.数字化乳腺X射线机机架                1套
2.乳腺专用高压发生器 1套
3.乳腺专用钨靶球管 1套
4.乳腺单晶硅平板探测器 1套
5.乳腺专用限束器 1套
6.乳腺专用滤线栅  1套
7.压迫器组件  1套
8.运动控制脚闸套装 1套
9.乳腺多功能控制盒  1套   
10.乳腺采集工作站 1套
11.数字乳腺断层合成功能包                  1套    
12.融合2D功能包  1套
13.乳腺摄影立体定位装置                   1套
14.多模态乳腺后处理工作站                  1套
15.乳腺医用专业显示器 2套
16.乳腺X光人工智能工作站                  1套
17.8MP彩色医用显示工作站（含标准医学影像阅片工作台、主机工作站及配套可升降桌椅、储物柜、人体工学椅）  16套
18.乳腺MR AI医学辅助诊断系统   1套
19.多模态单病种数据库 1套
20.人工智能科研平台（AI文字生成）  1套
21.乳腺旋切装置  1套
22.设备正常使用所需要的附件及配套设备（如有）  1批
23.验收环节需要的消耗品（如有）    1套
24.医疗设备数据实现与院内信息系统及集成平台互联互通，含第三方接口费用（如有）</t>
  </si>
  <si>
    <t>3-1</t>
  </si>
  <si>
    <t>一体化手术间</t>
  </si>
  <si>
    <t>单套主要配置需求：
1.智能运维平台 1台
2.一体式机柜模块 1套 
3.双屏一站式中央控制终端 1套
4.4K全景摄像机模块 1台
5.无线麦克风模块 1台 
6.吸顶音箱模块 1台 
7.32寸4K3D医用监视器模块 2台 
8.65寸4K商用显示器模块 1台
9.65寸数字多维智慧终端 1台
10.旁置式4K高清术野摄像机模块 1个 
11.麻醉吊塔、外科吊塔 各1套
12.腔镜吊塔 1套
13.电动手术床 1张
14.手术无影灯 1套
15.高频电刀 1套
16.数字媒体多端互联控制模块 1套
17.院内光纤转播模块 1套
18.壁挂式机柜模块 1套
19.音频处理模块 1套
20.壁挂式音箱模块 1套 
21.壁挂式机柜模块 1套
22.75寸4k商用显示器模块 1套
23.4K3D荧光主机 1台
24.4K模块主机 1台
25.3D模块主机 1台 
26.全高清三晶片摄像主机 1台
27.一体电子镜 4套
28.电子镜专用消毒盒 4套
29.医用数控冷光源 1套 
30.高流量气腹机 1台
31.气腹管 2根
32.摄像头 1套
33.嵌入式液体加温柜 5套
34.抗血栓压力泵 1套
35.嵌入式冰箱 1套
36.设备正常使用所需要的附件及配套设备（如有） 1批
37.验收环节需要的消耗品（如有）1套
38.医疗设备数据实现与院内信息系统及集成平台互联互通，含第三方接口费用（如有）</t>
  </si>
  <si>
    <t>3-2</t>
  </si>
  <si>
    <t>单套主要配置需求：
一、全高清一体化手术室
1.1 31寸全高清医用液晶监视器 2套
1.2 42寸全高清医用液晶监视器（含壁架） 3台
1.3 一体化集中控制终端 1台
1.4 一体化辅助控制终端 1套
1.5 长焦全景摄像机（含壁架） 3台
1.6 吸顶式高保真音箱 3套
1.7 麦克风 3套
1.8 术野摄像机 1套
1.9 全高清三晶片摄像主机和摄像头 1套
1.10 冷光源 1台
1.11 气腹机 1台
1.12 电动液压综合手术床 1套
1.13 麻醉吊塔、外科吊塔 各1套
1.14 腔镜吊塔 1套
1.15 手术无影灯 1套
1.16. 65寸4K显示器（嵌墙式） 2套
1.17 高频电刀 1套
1.18 4K/荧光一体化手术室系统主机 1套
1.19 手术无影灯 1套 
二、一体化设备集中控制系统 
2.1 集总控制系统服务器 1套
2.2 集总、数据管理切换模块 1套
2.3 腔镜系统控制模块 1套
2.4 气腹机控制模块 1套
2.5 光源控制模块 1套
三、全高清医用影像信息处理系统 
3.1 数据管理系统 1套
3.2 手术数据存储模块 1套
3.3 全高清手术信息存储声控系统 1套
3.4 内窥镜图像全高清采集模块 1套
3.5 PACS影像调阅模块 1套
四．一体化手术室中央控制系统
4.1 多媒体专用控制系统 1套
4.2 多媒体控制系统电源 1套
4.3 扫描转换器 1套
4.4 无线话筒接收器 1套
4.5 信号分配器 1套
4.6 时序控制电源 1套 
5.嵌入式液体加温柜 5套
6.普通外科腔镜器械 5套
7.妇科腔镜器械 3套
8.设备正常使用所需要的附件及配套设备（如有） 1批
9.验收环节需要的消耗品（如有）1套
10.医疗设备数据实现与院内信息系统及集成平台互联互通，含第三方接口费用（如有）</t>
  </si>
  <si>
    <t>4-1</t>
  </si>
  <si>
    <t>药品耗材管理设备</t>
  </si>
  <si>
    <t>1.医用高值耗材管理系统
1.1耗材核验工作站  6台
1.2钉盒识别仪 2台
1.3超高速合格证助理  1台
1.4微型核验工作台  17台
2、麻精药品管理系统
2.1麻精药品管理柜  1套
2.2麻精药品工作站  17套
2.3空瓶回收机  1套
3.设备正常使用所需要的附件及配套设备（如有） 1批
4.验收环节需要的消耗品（如有）    1套
5.医疗设备数据实现与院内信息系统及集成平台互联互通，含第三方接口费用（如有）</t>
  </si>
  <si>
    <t>5-1</t>
  </si>
  <si>
    <t>移动式G形臂X射线机</t>
  </si>
  <si>
    <t>1.高压发生器 2套
2.X射线管组件 2套
3.限束器 2套
4.动态平板探测器 2套
5.防散射滤线栅 2台
6.激光定位装置 2套
7.运动防护装置 1套
8.电动助力装置 1套
9.主显示器 1套
10.控制显示器 1套
11.工控机 1套
12.有线脚踏开关 1套
13.控制手柄 2套
14.辐射剂量结构化报告 1套
15.画中画功能 1套
16.图像拼接功能 1套
17.图像标注和测量功能 1套
18.预约患者列表功能 1套
19.电影播放功能 1套
20.三联可折叠防护铅板 2套
21.防护衣、甲状腺防护围领、性腺防护围裙、防护帽等 2套
22.铅衣消毒柜 1套
23.全碳素纤维手术床（配骨科牵引架） 1套
24.气压止血仪 2套
25.神经外科多功能头架 2套
26.设备正常使用所需要的附件及配套设备（如有） 1批
27.验收环节需要的消耗品（如有） 1套
28.医疗设备数据实现与院内信息系统及集成平台互联互通，含第三方接口费用（如有）</t>
  </si>
  <si>
    <t>6-1</t>
  </si>
  <si>
    <t>电池供电骨组织手术设备</t>
  </si>
  <si>
    <t>进口</t>
  </si>
  <si>
    <t>单台主要配置需求：
1.电钻手柄 1台
2.电池 两个
3.双扳机克氏针接头 1个
4.电池钻手柄钥匙 3个
5.充电装置 1套
6.电动气压止血器 1套
7.设备正常使用所需要的附件及配套设备（如有） 1批
8.验收环节需要的消耗品（如有）1套
9.医疗设备数据实现与院内信息系统及集成平台互联互通，含第三方接口费用（如有）</t>
  </si>
  <si>
    <t>7-1</t>
  </si>
  <si>
    <t>高频电刀</t>
  </si>
  <si>
    <t>单台主要配置需求：
1.高频电刀主机 1套
2.单极脚踏开关 1个
3.双踏板脚踏开关 1个
4.负极板连接线 10条
5.台车 1台
5.设备正常使用所需要的附件及配套设备（如有） 1批
6.验收环节需要的消耗品（如有）1套
7.医疗设备数据实现与院内信息系统及集成平台互联互通，含第三方接口费用（如有）</t>
  </si>
  <si>
    <t>8-1</t>
  </si>
  <si>
    <t>麻醉工作站</t>
  </si>
  <si>
    <t>单台主要配置需求：
1.麻醉机主机  1台
2.麻醉机CO2旁路及双挥发罐位 1 套
3.麻醉机锂电池 1 套
4.麻醉机电容触摸屏及一体化氧、空气源机械压力表 1套
5.麻醉机电子气源显示从屏（第二块屏幕） 1套
6.七氟醚挥发罐 1套
7.麻醉机三槽插件箱 1套
8.外置可移动主动排污系统 1套
9.精密整体加热回路 1套
10.移动端快速充电装置及麻醉工作站开关扳手 1套
11.通气模式VCV、PCV、PCV-VG、SIMV-VC、SIMV-PC、PS、体外循环CPB模式 1套
12.高流量给氧功能 1套
13.自动化肺复张工具 1套
14.机械能监测系统 1套
15.麻醉气体、CO2及顺磁氧监测模块及附件包 1套
16.模块化监护仪 1台
17.转运监护仪 1台
18.监护仪锂电池 1块
19.模块化监护仪电容屏 1套
20.双有创压及双体温监测 1套
21.监护仪支架 1套
22.设备正常使用所需要的附件及配套设备（如有）1批
23.验收环节需要的消耗品（如有）1套
24.医疗设备数据实现与院内信息系统及集成平台互联互通，含第三方接口费用（如有）</t>
  </si>
  <si>
    <t>8-2</t>
  </si>
  <si>
    <t>单台主要配置需求：
1.麻醉机主机 1 台
2.麻醉机CO2旁路及双挥发罐位 1 套
3.麻醉机锂电池 1 套
4.麻醉机电容触摸屏及一体化氧、空气源机械压力表 1 套
5.麻醉机电子气源显示从屏（第二块屏幕） 1 套
6.七氟醚挥发罐 1 套
7.麻醉机三槽插件箱 1 套
8.外置可移动主动排污系统 1 套
9.精密整体加热回路 1 套
10.移动端快速充电装置及麻醉工作站开关扳手 1 套
11.通气模式VCV、PCV、PCV-VG、SIMV-VC、SIMV-PC、PS、APRV、体外循环CPB模式 1 套
12.高流量给氧功能 1 套
13.自动化肺复张 1 套
14.肺功能环 1 套
15.机械能监测系统 1 套
16.麻醉气体、CO2及顺磁氧监测模块 1 套
17.泵远程控制系统 1 套
18.电子流量控制系统 1 套
19.Wi-Fi模块功能 1 套
20.模块化监护仪 1 台
21.模块化转运监护仪 1 台
22.模块化监护仪电容屏 1套
23.双有创压及双体温监测 1 套
24.BIS模块及附件包 1 套
25.图形化报警工具包 1 套
26.监护仪支架 1 套
27.设备正常使用所需要的附件及配套设备（如有）1批
28.验收环节需要的消耗品（如有）1套
29.医疗设备数据实现与院内信息系统及集成平台互联互通，含第三方接口费用（如有）</t>
  </si>
  <si>
    <t>8-3</t>
  </si>
  <si>
    <t>1.麻醉机主机   1台
2.七氟醚挥发罐 1个
3.气流暂停，主动排污附件           1套 
4.呼吸系统回路 1套
5.肺复张工具   1套
6.AG麻醉气体带顺磁氧模块及附件包     1套
7.BIS模块及附件包  1套
8.监护仪主机  1台
9.锂电池      1块
10.心电附件包 1套
11.血氧附件包 1套
12.转运监测模块  1台
13.肌松模块及附件包  1套
14.目标氧浓度指针 1套   
15.VCV 心肺旁路功能  1套     
16.可视化模块（双探头）        1套
17.设备正常使用所需要的附件及配套设备（如有）1批
18.验收环节需要的消耗品（如有）1套
19.医疗设备数据实现与院内信息系统及集成平台互联互通，含第三方接口费用（如有）</t>
  </si>
  <si>
    <t>9-1</t>
  </si>
  <si>
    <t>智能发药设备</t>
  </si>
  <si>
    <t>1.自动化发药主机  1台
2.无人值守全自动上药系统          1台
3.高速发药系统  1台
4.整处方传送系统  1套
5.智能发框系统  1套
6.智能药框   100个
7.发药辅助管理软件  1套
8.智能药品存取系统  2台
9.智能药品拆零系统  1台
10.智能药品毒麻柜   2台
11.设备正常使用所需要的附件及配套设备（如有） 1批
12.验收环节需要的消耗品（如有） 1套
13.医疗设备数据实现与院内信息系统及集成平台互联互通，含第三方接口费用（如有）</t>
  </si>
  <si>
    <t>10-1</t>
  </si>
  <si>
    <t>静脉药物贴签分拣设备</t>
  </si>
  <si>
    <t>1.输液分拣机主机  2台
2.分拣药框   30个 
3.NG药框       2个
4.控制软件     2套
5.全自动输液贴签主机  1台
6.NG框   1个
7.设备正常使用所需要的附件及配套设备（如有） 1批
8.验收环节需要的消耗品（如有） 1套
9.医疗设备数据实现与院内信息系统及集成平台互联互通，含第三方接口费用（如有）</t>
  </si>
  <si>
    <t>11-1</t>
  </si>
  <si>
    <t>单剂量智能分包机</t>
  </si>
  <si>
    <t>1.全自动药品分包机主机 1台
2.全自动药品分包机控制软件 1套
3.工作站   1台
4.切片器   1个
5.电动剥药机  1台
6.点数机  1台
7.电动转轴机  1台
8.设备正常使用所需要的附件及配套设备（如有） 1批
9.验收环节需要的消耗品（如有） 3套
10.医疗设备数据实现与院内信息系统及集成平台互联互通，含第三方接口费用（如有）</t>
  </si>
  <si>
    <t>12-1</t>
  </si>
  <si>
    <t>电子胃肠镜系统</t>
  </si>
  <si>
    <t>1.图像处理中心1台
2.冷光源装置1台
3.液晶监视器1台
4.台车套组1套
5.图文工作站1套
6.高清治疗型电子胃镜1条
7.双焦点电子胃镜2条
8.高清放大电子胃镜1条
9.高清电子结肠镜2条
10.双焦点电子结肠镜1条
11.高清放大电子结肠镜1条
12.设备正常使用所需要的附件及配套设备（如有）1批
13.验收环节需要的消耗品（如有）1套
14.医疗设备数据实现与院内信息系统及集成平台互联互通，含第三方接口费用（如有）</t>
  </si>
  <si>
    <t>13-1</t>
  </si>
  <si>
    <t>14-1</t>
  </si>
  <si>
    <t>透视摄影X射线机</t>
  </si>
  <si>
    <t>1.透视摄影X射线机   1套                                      
2.透视系统  1套                                                                    
3.高压发生器  1套                                                                                         
4.室监视器  1套                                       
6.床垫   1套                                                                                        
7.对讲系统  1套   
8.设备正常使用所需要的附件及配套设备（如有）  1批
9.验收环节需要的消耗品（如有）               1套
10.医疗设备数据实现与院内信息系统及集成平台互联互通，含第三方接口费用（如有）</t>
  </si>
  <si>
    <t>15</t>
  </si>
  <si>
    <t>15-1</t>
  </si>
  <si>
    <t>彩色多普勒超声诊断仪</t>
  </si>
  <si>
    <t>1.彩色多普勒超声诊断仪（心脏四维）主机2台
2.成人心脏探头2个
3.小儿心脏探头2个
4.食道探头1个
5.新生儿心脏探头2个
6.血管探头2个
7.高频小器官探头2个
8.纯净波腹部探头2个
9.自动二维心功能定量软件2套
10.自动三维心功能定量软件2套
11.超声医生检查床、椅2套
12.超声图文工作站2套
13.设备正常使用所需要的附件及配套设备（如有）2批
14.验收环节需要的消耗品（如有）2套
15.医疗设备数据实现与院内信息系统及集成平台互联互通，含第三方接口费用（如有）</t>
  </si>
  <si>
    <t>16</t>
  </si>
  <si>
    <t>16-1</t>
  </si>
  <si>
    <t>1.彩色多普勒超声诊断仪（全身四维）主机2台
2.腹部四维容积探头2个
3.成人心脏探头2个
4.小儿心脏探头2个
5.血管探头2个
6.高频小器官探头2个
7.腹部探头2个
8.阴超探头2个
9.双平面探头1个
10.自动二维心功能定量软件2套
11.自动三维心功能定量软件2套
12.超声医生检查床、椅2套
13.超声图文工作站2套
14.设备正常使用所需要的附件及配套设备（如有）2批
15.验收环节需要的消耗品（如有）2套
16.医疗设备数据实现与院内信息系统及集成平台互联互通，含第三方接口费用（如有）</t>
  </si>
  <si>
    <t>17</t>
  </si>
  <si>
    <t>17-1</t>
  </si>
  <si>
    <t>1.彩色多普勒超声诊断仪（四维全身机）主机1台
2.腹部四维容积探头1把
3.阴超探头1把
4.小儿心脏探头1把
5.血管探头1把
6.浅表探头1把
7.成人心脏探头1把
8.腹部探头1把
9.超声图文工作站1套
10.超声医生检查床、椅1套
11.设备正常使用所需要的附件及配套设备（如有）1批
12.验收环节需要的消耗品（如有）1套
13.医疗设备数据实现与院内信息系统及集成平台互联互通，含第三方接口费用（如有）</t>
  </si>
  <si>
    <t>18</t>
  </si>
  <si>
    <t>18-1</t>
  </si>
  <si>
    <t>1.彩色多普勒超声诊断仪主机（四维平台）1台
2.单晶体心脏容积探头1把
3.单晶体小儿心脏探头1把
4.单晶体腹部探头1把
5.高频浅表探头1把
6.高频血管探头1把
7.主机平台所有测量分析软件1套
8.DICOM3.0（激活）1套
9.耦合剂加热器1个
10.网络版超声图文工作站1套
11.超声图文工作站桌、椅1套
12.专用超声床、椅1套
13.设备正常使用所需要的附件及配套设备（如有）1批
14.验收环节需要的消耗品（如有）1套
15.医疗设备数据实现与院内信息系统及集成平台互联互通，含第三方接口费用（如有）</t>
  </si>
  <si>
    <t>19</t>
  </si>
  <si>
    <t>19-1</t>
  </si>
  <si>
    <t>主动脉内球囊反搏泵</t>
  </si>
  <si>
    <t>1.主动脉内球囊反搏泵主机            1套
2.操作显示屏  1套
3.ECG导联线   1套 
4.压力联线     1套
5.外接监护仪信号电缆  1套
6.可反复填充高容量氦气瓶                          2个
7.可升降悬挂支架  1套
8.设备台车      1台
9.设备正常使用所需要的附件及配套设备（如有）  1批
10.验收环节需要的消耗品（如有）               1套
11.医疗设备数据实现与院内信息系统及集成平台互联互通，含第三方接口费用（如有）</t>
  </si>
  <si>
    <t>20</t>
  </si>
  <si>
    <t>20-1</t>
  </si>
  <si>
    <t>超广角激光扫描检眼镜</t>
  </si>
  <si>
    <t>1.激光扫描检眼镜主机  1台
2.触摸屏显示器  1台
3.工作站   1套
4.报告输出装置   1台
5.电动升降台   1台
6.触摸屏显示器支架   1个
7.防尘罩   1个
8.面罩    1个
9.设备正常使用所需要的附件及配套设备（如有）  1批
10.验收环节需要的消耗品（如有）    1套
11.医疗设备数据实现与院内信息系统及集成平台互联互通，含第三方接口费用（如有）</t>
  </si>
  <si>
    <t>21</t>
  </si>
  <si>
    <t>21-1</t>
  </si>
  <si>
    <t>基因测序仪（二代测序平台）</t>
  </si>
  <si>
    <t>1.单板计算机  1台
2.显示器 1台 
3.控制软件包 1套
4.光源 发光二极管（LED） 520nm，650nm 1套
5.摄像机高级数码摄像机  6台
6.液路系统  1套
7.温控系统 1套
8.自动芯片加载系统 1个
9.试剂仓 3个
10.电源  1个
18.设备正常使用所需要的附件及配套设备（如有）1批
19.验收环节需要的消耗品（如有）1套
20.医疗设备数据实现与院内信息系统及集成平台互联互通，含第三方接口费用（如有）</t>
  </si>
  <si>
    <t>22</t>
  </si>
  <si>
    <t>22-1</t>
  </si>
  <si>
    <t>钬（Ho:YAG）激光治疗机</t>
  </si>
  <si>
    <t>1.钬激光治疗机    1套
2.钬激光专用光纤（600微米）             1根
3.钬激光专用光纤（200微米）             1根
4.光纤剥削器（600微米）                 1个
5.光纤剥削器（200微米）                 1个
6.激光防护眼镜  1副
7.光纤检查镜    1个
8.读数显微镜    1台
9.光纤切割剪    1把
10.脚踏开关     1套
11.光纤保护镜片  1套
12.钬激光治疗机控制系统                 1套
13.设备正常使用所需要的附件及配套设备（如有）  1批
14.验收环节需要的消耗品（如有）               1套
15.医疗设备数据实现与院内信息系统及集成平台互联互通，含第三方接口费用（如有）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</si>
</sst>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color theme="1"/>
      <name val="等线"/>
      <charset val="134"/>
      <scheme val="minor"/>
    </font>
    <font>
      <sz val="11"/>
      <color rgb="FF000000"/>
      <name val="宋体"/>
      <charset val="134"/>
    </font>
    <font>
      <b/>
      <sz val="18"/>
      <color rgb="FF000000"/>
      <name val="Microsoft YaHei"/>
      <charset val="134"/>
    </font>
    <font>
      <b/>
      <sz val="12"/>
      <color rgb="FF000000"/>
      <name val="Microsoft YaHei"/>
      <charset val="134"/>
    </font>
    <font>
      <b/>
      <sz val="12"/>
      <color rgb="FF000000"/>
      <name val="宋体"/>
      <charset val="134"/>
    </font>
    <font>
      <sz val="11"/>
      <color rgb="FF000000"/>
      <name val="Microsoft YaHei"/>
      <charset val="134"/>
    </font>
    <font>
      <sz val="11"/>
      <color rgb="FFFF0000"/>
      <name val="宋体"/>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0" fillId="0" borderId="0" xfId="0" applyFont="1" applyFill="1" applyAlignment="1">
      <alignment vertical="center"/>
    </xf>
    <xf numFmtId="0" fontId="1" fillId="0" borderId="0" xfId="0" applyFont="1" applyAlignment="1">
      <alignment horizontal="center" vertical="center"/>
    </xf>
    <xf numFmtId="49" fontId="1" fillId="0" borderId="0" xfId="0" applyNumberFormat="1"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pplyProtection="1">
      <alignment horizontal="center" vertical="center" wrapText="1"/>
    </xf>
    <xf numFmtId="49" fontId="3" fillId="0" borderId="1" xfId="0" applyNumberFormat="1" applyFont="1" applyBorder="1" applyAlignment="1" applyProtection="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0" fontId="1" fillId="0" borderId="1" xfId="0" applyFont="1" applyBorder="1" applyAlignment="1">
      <alignmen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5" fillId="0" borderId="2"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6" fillId="0" borderId="1" xfId="0" applyFont="1" applyBorder="1" applyAlignment="1">
      <alignment vertical="center" wrapText="1"/>
    </xf>
    <xf numFmtId="0" fontId="5" fillId="0" borderId="3"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xf>
    <xf numFmtId="0" fontId="1" fillId="0" borderId="3" xfId="0" applyFont="1" applyFill="1" applyBorder="1" applyAlignment="1">
      <alignment horizontal="left" vertical="center" wrapText="1"/>
    </xf>
    <xf numFmtId="0" fontId="1"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27"/>
  <sheetViews>
    <sheetView tabSelected="1" zoomScale="70" zoomScaleNormal="70" workbookViewId="0">
      <pane ySplit="2" topLeftCell="A3" activePane="bottomLeft" state="frozen"/>
      <selection/>
      <selection pane="bottomLeft" activeCell="I7" sqref="I7"/>
    </sheetView>
  </sheetViews>
  <sheetFormatPr defaultColWidth="9" defaultRowHeight="13.5" customHeight="1"/>
  <cols>
    <col min="1" max="1" width="11" style="3" customWidth="1"/>
    <col min="2" max="2" width="11" style="4" customWidth="1"/>
    <col min="3" max="3" width="22.625" style="3" customWidth="1"/>
    <col min="4" max="4" width="15.8333333333333" style="3" customWidth="1"/>
    <col min="5" max="6" width="20" style="3" customWidth="1"/>
    <col min="7" max="7" width="11" style="3" customWidth="1"/>
    <col min="8" max="8" width="17.75" style="3" customWidth="1"/>
    <col min="9" max="9" width="20.375" customWidth="1"/>
    <col min="10" max="10" width="47.875" customWidth="1"/>
    <col min="11" max="11" width="16.75" customWidth="1"/>
  </cols>
  <sheetData>
    <row r="1" s="1" customFormat="1" ht="38.75" customHeight="1" spans="1:11">
      <c r="A1" s="5" t="s">
        <v>0</v>
      </c>
      <c r="B1" s="5"/>
      <c r="C1" s="5"/>
      <c r="D1" s="5"/>
      <c r="E1" s="5"/>
      <c r="F1" s="5"/>
      <c r="G1" s="5"/>
      <c r="H1" s="5"/>
      <c r="I1" s="5"/>
      <c r="J1" s="5"/>
      <c r="K1" s="5"/>
    </row>
    <row r="2" s="1" customFormat="1" ht="31.25" customHeight="1" spans="1:11">
      <c r="A2" s="6" t="s">
        <v>1</v>
      </c>
      <c r="B2" s="7" t="s">
        <v>2</v>
      </c>
      <c r="C2" s="6" t="s">
        <v>3</v>
      </c>
      <c r="D2" s="6" t="s">
        <v>4</v>
      </c>
      <c r="E2" s="6" t="s">
        <v>5</v>
      </c>
      <c r="F2" s="6"/>
      <c r="G2" s="6" t="s">
        <v>6</v>
      </c>
      <c r="H2" s="6" t="s">
        <v>7</v>
      </c>
      <c r="I2" s="8"/>
      <c r="J2" s="8" t="s">
        <v>8</v>
      </c>
      <c r="K2" s="8" t="s">
        <v>9</v>
      </c>
    </row>
    <row r="3" s="1" customFormat="1" ht="30" customHeight="1" spans="1:11">
      <c r="A3" s="9">
        <v>1</v>
      </c>
      <c r="B3" s="10" t="s">
        <v>10</v>
      </c>
      <c r="C3" s="9" t="s">
        <v>11</v>
      </c>
      <c r="D3" s="9" t="s">
        <v>12</v>
      </c>
      <c r="E3" s="9">
        <v>2415.5</v>
      </c>
      <c r="F3" s="9"/>
      <c r="G3" s="9">
        <v>1</v>
      </c>
      <c r="H3" s="9">
        <v>2415.5</v>
      </c>
      <c r="I3" s="11">
        <f>H3*10000</f>
        <v>24155000</v>
      </c>
      <c r="J3" s="11" t="s">
        <v>13</v>
      </c>
      <c r="K3" s="12" t="s">
        <v>14</v>
      </c>
    </row>
    <row r="4" s="1" customFormat="1" ht="30" customHeight="1" spans="1:11">
      <c r="A4" s="9">
        <v>2</v>
      </c>
      <c r="B4" s="10" t="s">
        <v>15</v>
      </c>
      <c r="C4" s="9" t="s">
        <v>16</v>
      </c>
      <c r="D4" s="9" t="s">
        <v>12</v>
      </c>
      <c r="E4" s="9">
        <v>382.3</v>
      </c>
      <c r="F4" s="9">
        <f>E4*10000</f>
        <v>3823000</v>
      </c>
      <c r="G4" s="9">
        <v>1</v>
      </c>
      <c r="H4" s="9">
        <v>382.3</v>
      </c>
      <c r="I4" s="11">
        <f t="shared" ref="I4:I27" si="0">H4*10000</f>
        <v>3823000</v>
      </c>
      <c r="J4" s="11" t="s">
        <v>17</v>
      </c>
      <c r="K4" s="13"/>
    </row>
    <row r="5" s="1" customFormat="1" ht="30" customHeight="1" spans="1:11">
      <c r="A5" s="14">
        <v>3</v>
      </c>
      <c r="B5" s="10" t="s">
        <v>18</v>
      </c>
      <c r="C5" s="9" t="s">
        <v>19</v>
      </c>
      <c r="D5" s="9" t="s">
        <v>12</v>
      </c>
      <c r="E5" s="9">
        <v>380</v>
      </c>
      <c r="F5" s="9">
        <f t="shared" ref="F5:F27" si="1">E5*10000</f>
        <v>3800000</v>
      </c>
      <c r="G5" s="9">
        <v>2</v>
      </c>
      <c r="H5" s="9">
        <v>1520</v>
      </c>
      <c r="I5" s="11">
        <f t="shared" si="0"/>
        <v>15200000</v>
      </c>
      <c r="J5" s="11" t="s">
        <v>20</v>
      </c>
      <c r="K5" s="13"/>
    </row>
    <row r="6" s="1" customFormat="1" ht="30" customHeight="1" spans="1:11">
      <c r="A6" s="15"/>
      <c r="B6" s="10" t="s">
        <v>21</v>
      </c>
      <c r="C6" s="9" t="s">
        <v>19</v>
      </c>
      <c r="D6" s="9" t="s">
        <v>12</v>
      </c>
      <c r="E6" s="9">
        <v>380</v>
      </c>
      <c r="F6" s="9">
        <f t="shared" si="1"/>
        <v>3800000</v>
      </c>
      <c r="G6" s="9">
        <v>2</v>
      </c>
      <c r="H6" s="9"/>
      <c r="I6" s="11">
        <f t="shared" si="0"/>
        <v>0</v>
      </c>
      <c r="J6" s="11" t="s">
        <v>22</v>
      </c>
      <c r="K6" s="13"/>
    </row>
    <row r="7" s="1" customFormat="1" ht="30" customHeight="1" spans="1:11">
      <c r="A7" s="9">
        <v>4</v>
      </c>
      <c r="B7" s="10" t="s">
        <v>23</v>
      </c>
      <c r="C7" s="9" t="s">
        <v>24</v>
      </c>
      <c r="D7" s="9" t="s">
        <v>12</v>
      </c>
      <c r="E7" s="9">
        <v>300</v>
      </c>
      <c r="F7" s="9">
        <f t="shared" si="1"/>
        <v>3000000</v>
      </c>
      <c r="G7" s="9">
        <v>1</v>
      </c>
      <c r="H7" s="9">
        <v>300</v>
      </c>
      <c r="I7" s="11">
        <f t="shared" si="0"/>
        <v>3000000</v>
      </c>
      <c r="J7" s="11" t="s">
        <v>25</v>
      </c>
      <c r="K7" s="13"/>
    </row>
    <row r="8" s="1" customFormat="1" ht="30" customHeight="1" spans="1:11">
      <c r="A8" s="9">
        <v>5</v>
      </c>
      <c r="B8" s="10" t="s">
        <v>26</v>
      </c>
      <c r="C8" s="9" t="s">
        <v>27</v>
      </c>
      <c r="D8" s="9" t="s">
        <v>12</v>
      </c>
      <c r="E8" s="9">
        <v>237</v>
      </c>
      <c r="F8" s="9">
        <f t="shared" si="1"/>
        <v>2370000</v>
      </c>
      <c r="G8" s="9">
        <v>1</v>
      </c>
      <c r="H8" s="9">
        <v>237</v>
      </c>
      <c r="I8" s="16">
        <f t="shared" si="0"/>
        <v>2370000</v>
      </c>
      <c r="J8" s="11" t="s">
        <v>28</v>
      </c>
      <c r="K8" s="13"/>
    </row>
    <row r="9" s="1" customFormat="1" ht="30" customHeight="1" spans="1:11">
      <c r="A9" s="9">
        <v>6</v>
      </c>
      <c r="B9" s="10" t="s">
        <v>29</v>
      </c>
      <c r="C9" s="9" t="s">
        <v>30</v>
      </c>
      <c r="D9" s="9" t="s">
        <v>31</v>
      </c>
      <c r="E9" s="9">
        <v>13.65</v>
      </c>
      <c r="F9" s="9">
        <f t="shared" si="1"/>
        <v>136500</v>
      </c>
      <c r="G9" s="9">
        <v>10</v>
      </c>
      <c r="H9" s="9">
        <v>136.5</v>
      </c>
      <c r="I9" s="16">
        <f t="shared" si="0"/>
        <v>1365000</v>
      </c>
      <c r="J9" s="11" t="s">
        <v>32</v>
      </c>
      <c r="K9" s="13"/>
    </row>
    <row r="10" s="1" customFormat="1" ht="30" customHeight="1" spans="1:11">
      <c r="A10" s="9">
        <v>7</v>
      </c>
      <c r="B10" s="10" t="s">
        <v>33</v>
      </c>
      <c r="C10" s="9" t="s">
        <v>34</v>
      </c>
      <c r="D10" s="9" t="s">
        <v>12</v>
      </c>
      <c r="E10" s="9">
        <v>7.8</v>
      </c>
      <c r="F10" s="9">
        <f t="shared" si="1"/>
        <v>78000</v>
      </c>
      <c r="G10" s="9">
        <v>15</v>
      </c>
      <c r="H10" s="9">
        <v>117</v>
      </c>
      <c r="I10" s="16">
        <f t="shared" si="0"/>
        <v>1170000</v>
      </c>
      <c r="J10" s="11" t="s">
        <v>35</v>
      </c>
      <c r="K10" s="13"/>
    </row>
    <row r="11" s="1" customFormat="1" ht="30" customHeight="1" spans="1:11">
      <c r="A11" s="14">
        <v>8</v>
      </c>
      <c r="B11" s="10" t="s">
        <v>36</v>
      </c>
      <c r="C11" s="9" t="s">
        <v>37</v>
      </c>
      <c r="D11" s="9" t="s">
        <v>12</v>
      </c>
      <c r="E11" s="9">
        <v>39.57</v>
      </c>
      <c r="F11" s="9">
        <f t="shared" si="1"/>
        <v>395700</v>
      </c>
      <c r="G11" s="9">
        <v>6</v>
      </c>
      <c r="H11" s="14">
        <v>441.72</v>
      </c>
      <c r="I11" s="16">
        <f t="shared" si="0"/>
        <v>4417200</v>
      </c>
      <c r="J11" s="11" t="s">
        <v>38</v>
      </c>
      <c r="K11" s="13"/>
    </row>
    <row r="12" s="1" customFormat="1" ht="30" customHeight="1" spans="1:11">
      <c r="A12" s="17"/>
      <c r="B12" s="10" t="s">
        <v>39</v>
      </c>
      <c r="C12" s="9" t="s">
        <v>37</v>
      </c>
      <c r="D12" s="9" t="s">
        <v>12</v>
      </c>
      <c r="E12" s="9">
        <v>59.65</v>
      </c>
      <c r="F12" s="9">
        <f t="shared" si="1"/>
        <v>596500</v>
      </c>
      <c r="G12" s="9">
        <v>2</v>
      </c>
      <c r="H12" s="17"/>
      <c r="I12" s="11">
        <f t="shared" si="0"/>
        <v>0</v>
      </c>
      <c r="J12" s="11" t="s">
        <v>40</v>
      </c>
      <c r="K12" s="13"/>
    </row>
    <row r="13" s="1" customFormat="1" ht="30" customHeight="1" spans="1:11">
      <c r="A13" s="15"/>
      <c r="B13" s="10" t="s">
        <v>41</v>
      </c>
      <c r="C13" s="9" t="s">
        <v>37</v>
      </c>
      <c r="D13" s="9" t="s">
        <v>12</v>
      </c>
      <c r="E13" s="9">
        <v>85</v>
      </c>
      <c r="F13" s="9">
        <f t="shared" si="1"/>
        <v>850000</v>
      </c>
      <c r="G13" s="9">
        <v>1</v>
      </c>
      <c r="H13" s="15"/>
      <c r="I13" s="11">
        <f t="shared" si="0"/>
        <v>0</v>
      </c>
      <c r="J13" s="11" t="s">
        <v>42</v>
      </c>
      <c r="K13" s="13"/>
    </row>
    <row r="14" s="1" customFormat="1" ht="30" customHeight="1" spans="1:11">
      <c r="A14" s="9">
        <v>9</v>
      </c>
      <c r="B14" s="10" t="s">
        <v>43</v>
      </c>
      <c r="C14" s="9" t="s">
        <v>44</v>
      </c>
      <c r="D14" s="9" t="s">
        <v>12</v>
      </c>
      <c r="E14" s="9">
        <v>458</v>
      </c>
      <c r="F14" s="9">
        <f t="shared" si="1"/>
        <v>4580000</v>
      </c>
      <c r="G14" s="9">
        <v>1</v>
      </c>
      <c r="H14" s="9">
        <v>458</v>
      </c>
      <c r="I14" s="16">
        <f t="shared" si="0"/>
        <v>4580000</v>
      </c>
      <c r="J14" s="11" t="s">
        <v>45</v>
      </c>
      <c r="K14" s="13"/>
    </row>
    <row r="15" s="1" customFormat="1" ht="30" customHeight="1" spans="1:11">
      <c r="A15" s="9">
        <v>10</v>
      </c>
      <c r="B15" s="10" t="s">
        <v>46</v>
      </c>
      <c r="C15" s="9" t="s">
        <v>47</v>
      </c>
      <c r="D15" s="9" t="s">
        <v>12</v>
      </c>
      <c r="E15" s="9">
        <v>300</v>
      </c>
      <c r="F15" s="9">
        <f t="shared" si="1"/>
        <v>3000000</v>
      </c>
      <c r="G15" s="9">
        <v>1</v>
      </c>
      <c r="H15" s="9">
        <v>300</v>
      </c>
      <c r="I15" s="16">
        <f t="shared" si="0"/>
        <v>3000000</v>
      </c>
      <c r="J15" s="11" t="s">
        <v>48</v>
      </c>
      <c r="K15" s="13"/>
    </row>
    <row r="16" s="1" customFormat="1" ht="30" customHeight="1" spans="1:11">
      <c r="A16" s="9">
        <v>11</v>
      </c>
      <c r="B16" s="10" t="s">
        <v>49</v>
      </c>
      <c r="C16" s="9" t="s">
        <v>50</v>
      </c>
      <c r="D16" s="9" t="s">
        <v>31</v>
      </c>
      <c r="E16" s="9">
        <v>154.8</v>
      </c>
      <c r="F16" s="9">
        <f t="shared" si="1"/>
        <v>1548000</v>
      </c>
      <c r="G16" s="9">
        <v>1</v>
      </c>
      <c r="H16" s="9">
        <v>154.8</v>
      </c>
      <c r="I16" s="16">
        <f t="shared" si="0"/>
        <v>1548000</v>
      </c>
      <c r="J16" s="11" t="s">
        <v>51</v>
      </c>
      <c r="K16" s="13"/>
    </row>
    <row r="17" s="1" customFormat="1" ht="30" customHeight="1" spans="1:11">
      <c r="A17" s="9">
        <v>12</v>
      </c>
      <c r="B17" s="10" t="s">
        <v>52</v>
      </c>
      <c r="C17" s="9" t="s">
        <v>53</v>
      </c>
      <c r="D17" s="9" t="s">
        <v>31</v>
      </c>
      <c r="E17" s="9">
        <v>425</v>
      </c>
      <c r="F17" s="9">
        <f t="shared" si="1"/>
        <v>4250000</v>
      </c>
      <c r="G17" s="9">
        <v>1</v>
      </c>
      <c r="H17" s="9">
        <v>425</v>
      </c>
      <c r="I17" s="16">
        <f t="shared" si="0"/>
        <v>4250000</v>
      </c>
      <c r="J17" s="11" t="s">
        <v>54</v>
      </c>
      <c r="K17" s="13"/>
    </row>
    <row r="18" s="1" customFormat="1" ht="30" customHeight="1" spans="1:11">
      <c r="A18" s="9">
        <v>13</v>
      </c>
      <c r="B18" s="10" t="s">
        <v>55</v>
      </c>
      <c r="C18" s="9" t="s">
        <v>53</v>
      </c>
      <c r="D18" s="9" t="s">
        <v>12</v>
      </c>
      <c r="E18" s="9">
        <v>388.56</v>
      </c>
      <c r="F18" s="9">
        <f t="shared" si="1"/>
        <v>3885600</v>
      </c>
      <c r="G18" s="9">
        <v>1</v>
      </c>
      <c r="H18" s="9">
        <v>388.56</v>
      </c>
      <c r="I18" s="16">
        <f t="shared" si="0"/>
        <v>3885600</v>
      </c>
      <c r="J18" s="11" t="s">
        <v>54</v>
      </c>
      <c r="K18" s="13"/>
    </row>
    <row r="19" customFormat="1" ht="30" customHeight="1" spans="1:11">
      <c r="A19" s="9">
        <v>14</v>
      </c>
      <c r="B19" s="10" t="s">
        <v>56</v>
      </c>
      <c r="C19" s="18" t="s">
        <v>57</v>
      </c>
      <c r="D19" s="9" t="s">
        <v>12</v>
      </c>
      <c r="E19" s="18">
        <v>364.8</v>
      </c>
      <c r="F19" s="9">
        <f t="shared" si="1"/>
        <v>3648000</v>
      </c>
      <c r="G19" s="18">
        <v>1</v>
      </c>
      <c r="H19" s="18">
        <v>364.8</v>
      </c>
      <c r="I19" s="11">
        <f t="shared" si="0"/>
        <v>3648000</v>
      </c>
      <c r="J19" s="11" t="s">
        <v>58</v>
      </c>
      <c r="K19" s="13"/>
    </row>
    <row r="20" s="2" customFormat="1" ht="30" customHeight="1" spans="1:11">
      <c r="A20" s="10" t="s">
        <v>59</v>
      </c>
      <c r="B20" s="10" t="s">
        <v>60</v>
      </c>
      <c r="C20" s="10" t="s">
        <v>61</v>
      </c>
      <c r="D20" s="10" t="s">
        <v>12</v>
      </c>
      <c r="E20" s="9">
        <v>159.74</v>
      </c>
      <c r="F20" s="9">
        <f t="shared" si="1"/>
        <v>1597400</v>
      </c>
      <c r="G20" s="10">
        <v>2</v>
      </c>
      <c r="H20" s="10">
        <v>319.48</v>
      </c>
      <c r="I20" s="11">
        <f t="shared" si="0"/>
        <v>3194800</v>
      </c>
      <c r="J20" s="11" t="s">
        <v>62</v>
      </c>
      <c r="K20" s="19"/>
    </row>
    <row r="21" ht="30" customHeight="1" spans="1:11">
      <c r="A21" s="10" t="s">
        <v>63</v>
      </c>
      <c r="B21" s="10" t="s">
        <v>64</v>
      </c>
      <c r="C21" s="10" t="s">
        <v>61</v>
      </c>
      <c r="D21" s="10" t="s">
        <v>12</v>
      </c>
      <c r="E21" s="9">
        <v>150</v>
      </c>
      <c r="F21" s="9">
        <f t="shared" si="1"/>
        <v>1500000</v>
      </c>
      <c r="G21" s="10">
        <v>2</v>
      </c>
      <c r="H21" s="10">
        <v>300</v>
      </c>
      <c r="I21" s="11">
        <f t="shared" si="0"/>
        <v>3000000</v>
      </c>
      <c r="J21" s="11" t="s">
        <v>65</v>
      </c>
      <c r="K21" s="13"/>
    </row>
    <row r="22" ht="30" customHeight="1" spans="1:11">
      <c r="A22" s="10" t="s">
        <v>66</v>
      </c>
      <c r="B22" s="10" t="s">
        <v>67</v>
      </c>
      <c r="C22" s="10" t="s">
        <v>61</v>
      </c>
      <c r="D22" s="10" t="s">
        <v>12</v>
      </c>
      <c r="E22" s="9">
        <v>169.8</v>
      </c>
      <c r="F22" s="9">
        <f t="shared" si="1"/>
        <v>1698000</v>
      </c>
      <c r="G22" s="10">
        <v>1</v>
      </c>
      <c r="H22" s="10">
        <v>169.8</v>
      </c>
      <c r="I22" s="11">
        <f t="shared" si="0"/>
        <v>1698000</v>
      </c>
      <c r="J22" s="11" t="s">
        <v>68</v>
      </c>
      <c r="K22" s="13"/>
    </row>
    <row r="23" ht="30" customHeight="1" spans="1:11">
      <c r="A23" s="10" t="s">
        <v>69</v>
      </c>
      <c r="B23" s="10" t="s">
        <v>70</v>
      </c>
      <c r="C23" s="10" t="s">
        <v>61</v>
      </c>
      <c r="D23" s="10" t="s">
        <v>12</v>
      </c>
      <c r="E23" s="9">
        <v>170</v>
      </c>
      <c r="F23" s="9">
        <f t="shared" si="1"/>
        <v>1700000</v>
      </c>
      <c r="G23" s="10">
        <v>1</v>
      </c>
      <c r="H23" s="10">
        <v>170</v>
      </c>
      <c r="I23" s="11">
        <f t="shared" si="0"/>
        <v>1700000</v>
      </c>
      <c r="J23" s="11" t="s">
        <v>71</v>
      </c>
      <c r="K23" s="13"/>
    </row>
    <row r="24" ht="30" customHeight="1" spans="1:11">
      <c r="A24" s="10" t="s">
        <v>72</v>
      </c>
      <c r="B24" s="10" t="s">
        <v>73</v>
      </c>
      <c r="C24" s="10" t="s">
        <v>74</v>
      </c>
      <c r="D24" s="10" t="s">
        <v>31</v>
      </c>
      <c r="E24" s="9">
        <v>115</v>
      </c>
      <c r="F24" s="9">
        <f t="shared" si="1"/>
        <v>1150000</v>
      </c>
      <c r="G24" s="10">
        <v>1</v>
      </c>
      <c r="H24" s="10">
        <v>115</v>
      </c>
      <c r="I24" s="11">
        <f t="shared" si="0"/>
        <v>1150000</v>
      </c>
      <c r="J24" s="11" t="s">
        <v>75</v>
      </c>
      <c r="K24" s="13"/>
    </row>
    <row r="25" ht="30" customHeight="1" spans="1:11">
      <c r="A25" s="10" t="s">
        <v>76</v>
      </c>
      <c r="B25" s="10" t="s">
        <v>77</v>
      </c>
      <c r="C25" s="10" t="s">
        <v>78</v>
      </c>
      <c r="D25" s="10" t="s">
        <v>31</v>
      </c>
      <c r="E25" s="9">
        <v>150</v>
      </c>
      <c r="F25" s="9">
        <f t="shared" si="1"/>
        <v>1500000</v>
      </c>
      <c r="G25" s="10">
        <v>1</v>
      </c>
      <c r="H25" s="10">
        <v>150</v>
      </c>
      <c r="I25" s="11">
        <f t="shared" si="0"/>
        <v>1500000</v>
      </c>
      <c r="J25" s="11" t="s">
        <v>79</v>
      </c>
      <c r="K25" s="13"/>
    </row>
    <row r="26" ht="30" customHeight="1" spans="1:11">
      <c r="A26" s="10" t="s">
        <v>80</v>
      </c>
      <c r="B26" s="10" t="s">
        <v>81</v>
      </c>
      <c r="C26" s="10" t="s">
        <v>82</v>
      </c>
      <c r="D26" s="10" t="s">
        <v>12</v>
      </c>
      <c r="E26" s="9">
        <v>190</v>
      </c>
      <c r="F26" s="9">
        <f t="shared" si="1"/>
        <v>1900000</v>
      </c>
      <c r="G26" s="10">
        <v>1</v>
      </c>
      <c r="H26" s="10">
        <v>190</v>
      </c>
      <c r="I26" s="11">
        <f t="shared" si="0"/>
        <v>1900000</v>
      </c>
      <c r="J26" s="11" t="s">
        <v>83</v>
      </c>
      <c r="K26" s="13"/>
    </row>
    <row r="27" ht="30" customHeight="1" spans="1:11">
      <c r="A27" s="10" t="s">
        <v>84</v>
      </c>
      <c r="B27" s="10" t="s">
        <v>85</v>
      </c>
      <c r="C27" s="10" t="s">
        <v>86</v>
      </c>
      <c r="D27" s="10" t="s">
        <v>12</v>
      </c>
      <c r="E27" s="9">
        <v>135</v>
      </c>
      <c r="F27" s="9">
        <f t="shared" si="1"/>
        <v>1350000</v>
      </c>
      <c r="G27" s="10">
        <v>1</v>
      </c>
      <c r="H27" s="10">
        <v>135</v>
      </c>
      <c r="I27" s="11">
        <f t="shared" si="0"/>
        <v>1350000</v>
      </c>
      <c r="J27" s="11" t="s">
        <v>87</v>
      </c>
      <c r="K27" s="20"/>
    </row>
  </sheetData>
  <autoFilter xmlns:etc="http://www.wps.cn/officeDocument/2017/etCustomData" ref="A2:H27" etc:filterBottomFollowUsedRange="0">
    <sortState ref="A2:H27">
      <sortCondition ref="E2:E53" descending="1"/>
    </sortState>
    <extLst/>
  </autoFilter>
  <mergeCells count="6">
    <mergeCell ref="A1:K1"/>
    <mergeCell ref="A5:A6"/>
    <mergeCell ref="A11:A13"/>
    <mergeCell ref="H5:H6"/>
    <mergeCell ref="H11:H13"/>
    <mergeCell ref="K3:K27"/>
  </mergeCells>
  <pageMargins left="0.700694444444445" right="0.700694444444445" top="0.751388888888889" bottom="0.751388888888889" header="0.297916666666667" footer="0.297916666666667"/>
  <pageSetup paperSize="9" scale="6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忘却，向前</cp:lastModifiedBy>
  <dcterms:created xsi:type="dcterms:W3CDTF">2006-09-16T00:00:00Z</dcterms:created>
  <dcterms:modified xsi:type="dcterms:W3CDTF">2026-10-10T02:26:50Z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FCBC7FB6CF724E1CA8CC26BC5F13D33A_12</vt:lpwstr>
  </property>
  <property fmtid="{D5CDD505-2E9C-101B-9397-08002B2CF9AE}" pid="3" name="KSOProductBuildVer">
    <vt:lpwstr>2052-12.1.0.28505</vt:lpwstr>
  </property>
  <property fmtid="{D5CDD505-2E9C-101B-9397-08002B2CF9AE}" pid="4" name="CalculationRule">
    <vt:i4>0</vt:i4>
  </property>
</Properties>
</file>