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封面" sheetId="4" r:id="rId1"/>
    <sheet name="Sheet1" sheetId="1" r:id="rId2"/>
  </sheets>
  <definedNames>
    <definedName name="_xlnm.Print_Area" localSheetId="1">Sheet1!$A$1:$I$63</definedName>
  </definedNames>
  <calcPr calcId="144525"/>
</workbook>
</file>

<file path=xl/sharedStrings.xml><?xml version="1.0" encoding="utf-8"?>
<sst xmlns="http://schemas.openxmlformats.org/spreadsheetml/2006/main" count="256" uniqueCount="119">
  <si>
    <r>
      <rPr>
        <sz val="12"/>
        <color theme="1"/>
        <rFont val="宋体"/>
        <charset val="134"/>
        <scheme val="minor"/>
      </rPr>
      <t xml:space="preserve">      </t>
    </r>
    <r>
      <rPr>
        <b/>
        <sz val="22"/>
        <color theme="1"/>
        <rFont val="宋体"/>
        <charset val="134"/>
        <scheme val="minor"/>
      </rPr>
      <t>深圳伟达幕墙科技有限公司</t>
    </r>
    <r>
      <rPr>
        <sz val="12"/>
        <color theme="1"/>
        <rFont val="宋体"/>
        <charset val="134"/>
        <scheme val="minor"/>
      </rPr>
      <t xml:space="preserve">
      </t>
    </r>
    <r>
      <rPr>
        <sz val="11"/>
        <color theme="1"/>
        <rFont val="宋体"/>
        <charset val="134"/>
        <scheme val="minor"/>
      </rPr>
      <t>SHENZHEN WEIDA CURTAIN WALL TECHNOLOG CO.，LTD</t>
    </r>
  </si>
  <si>
    <t>国家建筑幕墙工程专业承包壹级企业-证书号D244649584</t>
  </si>
  <si>
    <t>国家建筑幕墙专项工程乙级设计单位-证书号A244403042</t>
  </si>
  <si>
    <t>防水防腐保温工程专业承包二级单位-证书号D344138564</t>
  </si>
  <si>
    <t>报价单</t>
  </si>
  <si>
    <t>工 程 名 称：</t>
  </si>
  <si>
    <t>报 价 单 位：</t>
  </si>
  <si>
    <t>深圳伟达幕墙科技有限公司</t>
  </si>
  <si>
    <t>联  系   人:</t>
  </si>
  <si>
    <t>欧月辉：13570863103</t>
  </si>
  <si>
    <t>联 系 电 话：</t>
  </si>
  <si>
    <t>座机：0755-28988956</t>
  </si>
  <si>
    <t>邮       箱：</t>
  </si>
  <si>
    <t>27498437@qq.com</t>
  </si>
  <si>
    <t>报 价 日 期：</t>
  </si>
  <si>
    <t>智慧家园漏水维修项目报价单</t>
  </si>
  <si>
    <t>序号</t>
  </si>
  <si>
    <t>单元号</t>
  </si>
  <si>
    <t>具体位置</t>
  </si>
  <si>
    <t>项目特征</t>
  </si>
  <si>
    <t>单位</t>
  </si>
  <si>
    <t>数量</t>
  </si>
  <si>
    <t>单价</t>
  </si>
  <si>
    <t>总价</t>
  </si>
  <si>
    <t>备注</t>
  </si>
  <si>
    <t>1B801</t>
  </si>
  <si>
    <t>西面北往南第21块</t>
  </si>
  <si>
    <t>玻璃幕墙结构胶老化,需重新打胶,破损墙面、天花需修复。</t>
  </si>
  <si>
    <t>处</t>
  </si>
  <si>
    <t>1B24楼走廊</t>
  </si>
  <si>
    <t>24楼天花高压灌浆，天面防水层重新做，破损天花需修复。</t>
  </si>
  <si>
    <t>1A904</t>
  </si>
  <si>
    <t>北面东往西第3块</t>
  </si>
  <si>
    <t>玻璃幕墙结构胶老化,需重新打胶。</t>
  </si>
  <si>
    <t>北面东往西第4块</t>
  </si>
  <si>
    <t>北面东往西第5块</t>
  </si>
  <si>
    <t>北面东往西第6块</t>
  </si>
  <si>
    <t>北面东往西第7块</t>
  </si>
  <si>
    <t>北面东往西第8块</t>
  </si>
  <si>
    <t>1A901</t>
  </si>
  <si>
    <t>南面西往东第4块</t>
  </si>
  <si>
    <t>南面西往东第7块</t>
  </si>
  <si>
    <t>南面西往东第8块</t>
  </si>
  <si>
    <t>南面西往东第10块</t>
  </si>
  <si>
    <t>北面东往西第22块</t>
  </si>
  <si>
    <t>北面西往东第5块</t>
  </si>
  <si>
    <t>北面西往东第6块</t>
  </si>
  <si>
    <t>北面西往东第10块</t>
  </si>
  <si>
    <t>北面西往东第19块</t>
  </si>
  <si>
    <t>西面南往北第6块</t>
  </si>
  <si>
    <t>北面东往西第9块</t>
  </si>
  <si>
    <t>北面东往西第10块</t>
  </si>
  <si>
    <t>北面东往西第18块</t>
  </si>
  <si>
    <t>北面东往西第20块</t>
  </si>
  <si>
    <t>北面西往东第7/8/9块</t>
  </si>
  <si>
    <t>主体结构漏水，连廊处做防水，同时做好高压灌浆。</t>
  </si>
  <si>
    <t>西面南往北第15块</t>
  </si>
  <si>
    <t>西面南往北第8块</t>
  </si>
  <si>
    <t>3A2401</t>
  </si>
  <si>
    <t>南面西往东第15块</t>
  </si>
  <si>
    <t>3A2002趣电</t>
  </si>
  <si>
    <t>西面北往南第7块、西面南往北第11、13、14块</t>
  </si>
  <si>
    <t>西面南往北第7、16块</t>
  </si>
  <si>
    <t>3A18楼</t>
  </si>
  <si>
    <t>3A5楼</t>
  </si>
  <si>
    <t>东面南往北第3块</t>
  </si>
  <si>
    <t>3A20楼</t>
  </si>
  <si>
    <t>东面北往南第5块</t>
  </si>
  <si>
    <t>3A14楼</t>
  </si>
  <si>
    <t>3A8楼</t>
  </si>
  <si>
    <t>北面凹槽第1块</t>
  </si>
  <si>
    <t>主体漏水，天面做防水，同时做好高压灌浆。</t>
  </si>
  <si>
    <t>贝兰德1B2002西边小房间有两处</t>
  </si>
  <si>
    <t>西面北往南第12块、西面南往北第3块</t>
  </si>
  <si>
    <t>1B2001-6西边深视界</t>
  </si>
  <si>
    <t>西面北往南第10块</t>
  </si>
  <si>
    <t>2B1304西边芯能</t>
  </si>
  <si>
    <t>西面北往南第11、12块</t>
  </si>
  <si>
    <t>3A2302西北角巨尔（菲尼基)</t>
  </si>
  <si>
    <t>西面北往南第1、2块</t>
  </si>
  <si>
    <t>玻璃幕墙结构胶老化,需重新打胶，天花损坏需恢复。</t>
  </si>
  <si>
    <t>3A2401西面老板办公室谊业仪器</t>
  </si>
  <si>
    <t>玻璃幕墙结构胶老化,需重新打胶，天花、墙面损坏需恢复。</t>
  </si>
  <si>
    <t>3A31楼东面第4块御光</t>
  </si>
  <si>
    <t>东面北往南第4块</t>
  </si>
  <si>
    <t>3A2303东面会议室进门第二块菲尼基</t>
  </si>
  <si>
    <t>东面南往北第6块</t>
  </si>
  <si>
    <t>2B1102东边长朗</t>
  </si>
  <si>
    <t>东面北往南第7、8块</t>
  </si>
  <si>
    <t>3A2301西面办公室2</t>
  </si>
  <si>
    <t>玻璃幕墙结构胶老化,需重新打胶，破损天花、墙面需修复。</t>
  </si>
  <si>
    <t>3A30楼比亚迪北面第6块</t>
  </si>
  <si>
    <t>3A30楼比亚迪北往西第5、6块</t>
  </si>
  <si>
    <t>西面北往南第6块</t>
  </si>
  <si>
    <t>2B1604</t>
  </si>
  <si>
    <t>西面南往北第1、2块</t>
  </si>
  <si>
    <t>2B1703</t>
  </si>
  <si>
    <t>西面北往西第10块</t>
  </si>
  <si>
    <t>3A30楼比亚迪3002房东面第4块玻璃</t>
  </si>
  <si>
    <t>3栋A座805</t>
  </si>
  <si>
    <t>南面西往东4-9块</t>
  </si>
  <si>
    <t>玻璃幕墙结构胶老化,需重新打胶，破损墙面需修复。</t>
  </si>
  <si>
    <t>3栋A座11楼</t>
  </si>
  <si>
    <t>西面南往北第2、3块</t>
  </si>
  <si>
    <t>玻璃幕墙结构胶老化,需重新打胶，天花、墙面损坏，需修复。</t>
  </si>
  <si>
    <t>3A2301会议室菲尼基</t>
  </si>
  <si>
    <t>西面南往北第17块</t>
  </si>
  <si>
    <t>玻璃幕墙结构胶老化,需重新打胶。天花需修复</t>
  </si>
  <si>
    <t>3A1904广东越川时代</t>
  </si>
  <si>
    <t>1B24楼</t>
  </si>
  <si>
    <t>北面西往东第1-18，20-30,33-50块玻璃</t>
  </si>
  <si>
    <t>东面（共22块玻璃）</t>
  </si>
  <si>
    <t>南面（共50块玻璃）</t>
  </si>
  <si>
    <t>西面南往北第1-7，10-22块玻璃</t>
  </si>
  <si>
    <t>总计</t>
  </si>
  <si>
    <t>1、该报价包括：人工费、材料费、辅料费、机械费、运输费、安装费、规费、管理费、利润、各种税费及报价方为完成约定承包范围所需的全部费用；
2、根据实际情况合理报价，如需踏勘现场的，请贵司自行安排对项目进行现场查勘，了解项目具体情况（联系人：韦先生，电话：13670193001）。</t>
  </si>
  <si>
    <t>联系人：</t>
  </si>
  <si>
    <t>报价单位：</t>
  </si>
  <si>
    <t>日期：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</si>
</sst>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0.00_);[Red]\(0.00\)"/>
    <numFmt numFmtId="178" formatCode="yyyy&quot;年&quot;m&quot;月&quot;d&quot;日&quot;;@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0"/>
      <color theme="1"/>
      <name val="华文楷体"/>
      <charset val="134"/>
    </font>
    <font>
      <b/>
      <sz val="20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78" fontId="0" fillId="0" borderId="0" xfId="0" applyNumberFormat="1" applyFont="1" applyAlignment="1">
      <alignment horizontal="right" vertical="center" wrapText="1"/>
    </xf>
    <xf numFmtId="178" fontId="0" fillId="0" borderId="0" xfId="0" applyNumberFormat="1" applyFont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4" fontId="10" fillId="0" borderId="0" xfId="0" applyNumberFormat="1" applyFont="1" applyFill="1" applyAlignment="1">
      <alignment horizontal="center" vertical="center"/>
    </xf>
    <xf numFmtId="4" fontId="10" fillId="0" borderId="0" xfId="0" applyNumberFormat="1" applyFont="1" applyFill="1" applyAlignment="1">
      <alignment vertical="center"/>
    </xf>
    <xf numFmtId="4" fontId="10" fillId="0" borderId="0" xfId="0" applyNumberFormat="1" applyFont="1" applyFill="1" applyAlignment="1">
      <alignment horizontal="left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vertical="center"/>
    </xf>
    <xf numFmtId="178" fontId="10" fillId="0" borderId="0" xfId="0" applyNumberFormat="1" applyFont="1" applyFill="1" applyAlignment="1">
      <alignment horizontal="center" vertical="center"/>
    </xf>
    <xf numFmtId="178" fontId="11" fillId="0" borderId="0" xfId="10" applyNumberFormat="1" applyFont="1" applyFill="1" applyAlignment="1">
      <alignment horizontal="left" vertical="center"/>
    </xf>
    <xf numFmtId="178" fontId="10" fillId="0" borderId="0" xfId="0" applyNumberFormat="1" applyFont="1" applyFill="1" applyAlignment="1">
      <alignment vertical="center"/>
    </xf>
    <xf numFmtId="178" fontId="1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40005</xdr:rowOff>
    </xdr:from>
    <xdr:to>
      <xdr:col>0</xdr:col>
      <xdr:colOff>467995</xdr:colOff>
      <xdr:row>0</xdr:row>
      <xdr:rowOff>513080</xdr:rowOff>
    </xdr:to>
    <xdr:pic>
      <xdr:nvPicPr>
        <xdr:cNvPr id="2" name="图片 1" descr="f69e7af0dd41cfc7c48370293d92a535_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40005"/>
          <a:ext cx="458470" cy="47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27498437@qq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view="pageBreakPreview" zoomScaleNormal="100" workbookViewId="0">
      <selection activeCell="G7" sqref="G7"/>
    </sheetView>
  </sheetViews>
  <sheetFormatPr defaultColWidth="9" defaultRowHeight="13.5" outlineLevelCol="3"/>
  <cols>
    <col min="1" max="1" width="16.125" style="32" customWidth="1"/>
    <col min="2" max="2" width="25.875" style="32" customWidth="1"/>
    <col min="3" max="3" width="32.7583333333333" style="32" customWidth="1"/>
    <col min="4" max="4" width="17.5" style="32" customWidth="1"/>
    <col min="5" max="5" width="9.875" style="32" customWidth="1"/>
    <col min="6" max="6" width="9" style="32" customWidth="1"/>
    <col min="7" max="16384" width="9" style="32"/>
  </cols>
  <sheetData>
    <row r="1" s="32" customFormat="1" ht="46" customHeight="1" spans="1:4">
      <c r="A1" s="34" t="s">
        <v>0</v>
      </c>
      <c r="B1" s="34"/>
      <c r="C1" s="34"/>
      <c r="D1" s="34"/>
    </row>
    <row r="2" s="33" customFormat="1" ht="22" customHeight="1" spans="1:4">
      <c r="A2" s="35" t="s">
        <v>1</v>
      </c>
      <c r="B2" s="35"/>
      <c r="C2" s="35"/>
      <c r="D2" s="35"/>
    </row>
    <row r="3" s="32" customFormat="1" ht="22" customHeight="1" spans="1:4">
      <c r="A3" s="35" t="s">
        <v>2</v>
      </c>
      <c r="B3" s="35"/>
      <c r="C3" s="35"/>
      <c r="D3" s="35"/>
    </row>
    <row r="4" s="32" customFormat="1" ht="22" customHeight="1" spans="1:4">
      <c r="A4" s="35" t="s">
        <v>3</v>
      </c>
      <c r="B4" s="35"/>
      <c r="C4" s="35"/>
      <c r="D4" s="35"/>
    </row>
    <row r="5" s="32" customFormat="1" ht="75" customHeight="1" spans="1:4">
      <c r="A5" s="36"/>
      <c r="B5" s="36"/>
      <c r="C5" s="36"/>
      <c r="D5" s="36"/>
    </row>
    <row r="6" s="32" customFormat="1" ht="46" customHeight="1" spans="1:4">
      <c r="A6" s="37" t="str">
        <f>Sheet1!A1</f>
        <v>智慧家园漏水维修项目报价单</v>
      </c>
      <c r="B6" s="37"/>
      <c r="C6" s="37"/>
      <c r="D6" s="37"/>
    </row>
    <row r="7" s="32" customFormat="1" ht="44" customHeight="1" spans="1:4">
      <c r="A7" s="38" t="s">
        <v>4</v>
      </c>
      <c r="B7" s="38"/>
      <c r="C7" s="38"/>
      <c r="D7" s="38"/>
    </row>
    <row r="8" s="32" customFormat="1" ht="44" customHeight="1" spans="2:3">
      <c r="B8" s="39"/>
      <c r="C8" s="39"/>
    </row>
    <row r="9" s="32" customFormat="1" ht="44" customHeight="1" spans="2:3">
      <c r="B9" s="39"/>
      <c r="C9" s="39"/>
    </row>
    <row r="10" s="32" customFormat="1" ht="125" customHeight="1" spans="2:3">
      <c r="B10" s="39"/>
      <c r="C10" s="39"/>
    </row>
    <row r="11" s="32" customFormat="1" ht="44" customHeight="1" spans="1:4">
      <c r="A11" s="36"/>
      <c r="B11" s="36"/>
      <c r="C11" s="36"/>
      <c r="D11" s="36"/>
    </row>
    <row r="12" s="32" customFormat="1" ht="27.95" customHeight="1" spans="2:4">
      <c r="B12" s="40" t="s">
        <v>5</v>
      </c>
      <c r="C12" s="41" t="str">
        <f>A6</f>
        <v>智慧家园漏水维修项目报价单</v>
      </c>
      <c r="D12" s="41"/>
    </row>
    <row r="13" s="32" customFormat="1" ht="27.95" customHeight="1" spans="2:4">
      <c r="B13" s="42" t="s">
        <v>6</v>
      </c>
      <c r="C13" s="43" t="s">
        <v>7</v>
      </c>
      <c r="D13" s="43"/>
    </row>
    <row r="14" s="32" customFormat="1" ht="27.95" customHeight="1" spans="2:4">
      <c r="B14" s="42" t="s">
        <v>8</v>
      </c>
      <c r="C14" s="43" t="s">
        <v>9</v>
      </c>
      <c r="D14" s="44"/>
    </row>
    <row r="15" s="32" customFormat="1" ht="27.95" customHeight="1" spans="2:4">
      <c r="B15" s="45" t="s">
        <v>10</v>
      </c>
      <c r="C15" s="46" t="s">
        <v>11</v>
      </c>
      <c r="D15" s="47"/>
    </row>
    <row r="16" s="32" customFormat="1" ht="27.95" customHeight="1" spans="2:4">
      <c r="B16" s="48" t="s">
        <v>12</v>
      </c>
      <c r="C16" s="49" t="s">
        <v>13</v>
      </c>
      <c r="D16" s="50"/>
    </row>
    <row r="17" s="32" customFormat="1" ht="32" customHeight="1" spans="2:4">
      <c r="B17" s="48" t="s">
        <v>14</v>
      </c>
      <c r="C17" s="51">
        <f ca="1">NOW()</f>
        <v>46261.4183101852</v>
      </c>
      <c r="D17" s="52"/>
    </row>
  </sheetData>
  <mergeCells count="9">
    <mergeCell ref="A1:D1"/>
    <mergeCell ref="A2:D2"/>
    <mergeCell ref="A3:D3"/>
    <mergeCell ref="A4:D4"/>
    <mergeCell ref="A5:D5"/>
    <mergeCell ref="A6:D6"/>
    <mergeCell ref="A7:D7"/>
    <mergeCell ref="A11:D11"/>
    <mergeCell ref="B8:C10"/>
  </mergeCells>
  <hyperlinks>
    <hyperlink ref="C16" r:id="rId2" display="27498437@qq.com"/>
  </hyperlinks>
  <pageMargins left="0.75" right="0.75" top="1" bottom="1" header="0.5" footer="0.5"/>
  <pageSetup paperSize="9" scale="93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3"/>
  <sheetViews>
    <sheetView tabSelected="1" view="pageBreakPreview" zoomScaleNormal="100" topLeftCell="A41" workbookViewId="0">
      <selection activeCell="M52" sqref="M52"/>
    </sheetView>
  </sheetViews>
  <sheetFormatPr defaultColWidth="9" defaultRowHeight="21" customHeight="1"/>
  <cols>
    <col min="1" max="1" width="6.66666666666667" style="2" customWidth="1"/>
    <col min="2" max="2" width="16.625" style="3" customWidth="1"/>
    <col min="3" max="3" width="19.5" style="3" customWidth="1"/>
    <col min="4" max="4" width="27" style="3" customWidth="1"/>
    <col min="5" max="5" width="7.375" style="3" customWidth="1"/>
    <col min="6" max="6" width="6.375" style="3" customWidth="1"/>
    <col min="7" max="7" width="14.5" style="3" customWidth="1"/>
    <col min="8" max="8" width="13.625" style="3" customWidth="1"/>
    <col min="9" max="9" width="10.625" style="3" customWidth="1"/>
    <col min="10" max="11" width="9" style="3"/>
    <col min="12" max="12" width="12.5" style="3"/>
    <col min="13" max="13" width="42.375" style="3" customWidth="1"/>
    <col min="14" max="16384" width="9" style="3"/>
  </cols>
  <sheetData>
    <row r="1" ht="33" customHeight="1" spans="1:9">
      <c r="A1" s="4" t="s">
        <v>15</v>
      </c>
      <c r="B1" s="4"/>
      <c r="C1" s="4"/>
      <c r="D1" s="4"/>
      <c r="E1" s="4"/>
      <c r="F1" s="4"/>
      <c r="G1" s="4"/>
      <c r="H1" s="4"/>
      <c r="I1" s="4"/>
    </row>
    <row r="2" ht="27" customHeight="1" spans="1:9">
      <c r="A2" s="5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7" t="s">
        <v>21</v>
      </c>
      <c r="G2" s="8" t="s">
        <v>22</v>
      </c>
      <c r="H2" s="8" t="s">
        <v>23</v>
      </c>
      <c r="I2" s="8" t="s">
        <v>24</v>
      </c>
    </row>
    <row r="3" ht="54" customHeight="1" spans="1:9">
      <c r="A3" s="9">
        <v>1</v>
      </c>
      <c r="B3" s="10" t="s">
        <v>25</v>
      </c>
      <c r="C3" s="11" t="s">
        <v>26</v>
      </c>
      <c r="D3" s="11" t="s">
        <v>27</v>
      </c>
      <c r="E3" s="12" t="s">
        <v>28</v>
      </c>
      <c r="F3" s="12">
        <v>1</v>
      </c>
      <c r="G3" s="13"/>
      <c r="H3" s="14"/>
      <c r="I3" s="30"/>
    </row>
    <row r="4" ht="54" customHeight="1" spans="1:9">
      <c r="A4" s="9">
        <v>2</v>
      </c>
      <c r="B4" s="10" t="s">
        <v>29</v>
      </c>
      <c r="C4" s="11"/>
      <c r="D4" s="11" t="s">
        <v>30</v>
      </c>
      <c r="E4" s="12" t="s">
        <v>28</v>
      </c>
      <c r="F4" s="12">
        <v>1</v>
      </c>
      <c r="G4" s="13"/>
      <c r="H4" s="14"/>
      <c r="I4" s="30"/>
    </row>
    <row r="5" ht="54" customHeight="1" spans="1:9">
      <c r="A5" s="9">
        <v>3</v>
      </c>
      <c r="B5" s="10" t="s">
        <v>31</v>
      </c>
      <c r="C5" s="11" t="s">
        <v>32</v>
      </c>
      <c r="D5" s="11" t="s">
        <v>33</v>
      </c>
      <c r="E5" s="12" t="s">
        <v>28</v>
      </c>
      <c r="F5" s="12">
        <v>1</v>
      </c>
      <c r="G5" s="13"/>
      <c r="H5" s="14"/>
      <c r="I5" s="30"/>
    </row>
    <row r="6" ht="54" customHeight="1" spans="1:9">
      <c r="A6" s="9">
        <v>4</v>
      </c>
      <c r="B6" s="10" t="s">
        <v>31</v>
      </c>
      <c r="C6" s="11" t="s">
        <v>34</v>
      </c>
      <c r="D6" s="11" t="s">
        <v>33</v>
      </c>
      <c r="E6" s="12" t="s">
        <v>28</v>
      </c>
      <c r="F6" s="12">
        <v>1</v>
      </c>
      <c r="G6" s="13"/>
      <c r="H6" s="14"/>
      <c r="I6" s="30"/>
    </row>
    <row r="7" ht="54" customHeight="1" spans="1:9">
      <c r="A7" s="9">
        <v>5</v>
      </c>
      <c r="B7" s="10" t="s">
        <v>31</v>
      </c>
      <c r="C7" s="11" t="s">
        <v>35</v>
      </c>
      <c r="D7" s="11" t="s">
        <v>33</v>
      </c>
      <c r="E7" s="12" t="s">
        <v>28</v>
      </c>
      <c r="F7" s="12">
        <v>1</v>
      </c>
      <c r="G7" s="13"/>
      <c r="H7" s="14"/>
      <c r="I7" s="30"/>
    </row>
    <row r="8" ht="54" customHeight="1" spans="1:13">
      <c r="A8" s="9">
        <v>6</v>
      </c>
      <c r="B8" s="10" t="s">
        <v>31</v>
      </c>
      <c r="C8" s="11" t="s">
        <v>36</v>
      </c>
      <c r="D8" s="11" t="s">
        <v>33</v>
      </c>
      <c r="E8" s="12" t="s">
        <v>28</v>
      </c>
      <c r="F8" s="12">
        <v>2</v>
      </c>
      <c r="G8" s="13"/>
      <c r="H8" s="14"/>
      <c r="I8" s="30"/>
      <c r="M8" s="10"/>
    </row>
    <row r="9" ht="54" customHeight="1" spans="1:13">
      <c r="A9" s="9">
        <v>7</v>
      </c>
      <c r="B9" s="10" t="s">
        <v>31</v>
      </c>
      <c r="C9" s="11" t="s">
        <v>37</v>
      </c>
      <c r="D9" s="11" t="s">
        <v>33</v>
      </c>
      <c r="E9" s="12" t="s">
        <v>28</v>
      </c>
      <c r="F9" s="12">
        <v>6</v>
      </c>
      <c r="G9" s="13"/>
      <c r="H9" s="14"/>
      <c r="I9" s="30"/>
      <c r="M9" s="10"/>
    </row>
    <row r="10" ht="54" customHeight="1" spans="1:9">
      <c r="A10" s="9">
        <v>8</v>
      </c>
      <c r="B10" s="10" t="s">
        <v>31</v>
      </c>
      <c r="C10" s="11" t="s">
        <v>38</v>
      </c>
      <c r="D10" s="11" t="s">
        <v>33</v>
      </c>
      <c r="E10" s="12" t="s">
        <v>28</v>
      </c>
      <c r="F10" s="12">
        <v>1</v>
      </c>
      <c r="G10" s="13"/>
      <c r="H10" s="14"/>
      <c r="I10" s="30"/>
    </row>
    <row r="11" ht="54" customHeight="1" spans="1:9">
      <c r="A11" s="9">
        <v>9</v>
      </c>
      <c r="B11" s="10" t="s">
        <v>39</v>
      </c>
      <c r="C11" s="11" t="s">
        <v>40</v>
      </c>
      <c r="D11" s="11" t="s">
        <v>33</v>
      </c>
      <c r="E11" s="12" t="s">
        <v>28</v>
      </c>
      <c r="F11" s="12">
        <v>1</v>
      </c>
      <c r="G11" s="13"/>
      <c r="H11" s="14"/>
      <c r="I11" s="30"/>
    </row>
    <row r="12" ht="54" customHeight="1" spans="1:9">
      <c r="A12" s="9">
        <v>10</v>
      </c>
      <c r="B12" s="10" t="s">
        <v>39</v>
      </c>
      <c r="C12" s="11" t="s">
        <v>41</v>
      </c>
      <c r="D12" s="11" t="s">
        <v>33</v>
      </c>
      <c r="E12" s="12" t="s">
        <v>28</v>
      </c>
      <c r="F12" s="12">
        <v>1</v>
      </c>
      <c r="G12" s="13"/>
      <c r="H12" s="14"/>
      <c r="I12" s="30"/>
    </row>
    <row r="13" ht="54" customHeight="1" spans="1:9">
      <c r="A13" s="9">
        <v>11</v>
      </c>
      <c r="B13" s="10" t="s">
        <v>39</v>
      </c>
      <c r="C13" s="11" t="s">
        <v>42</v>
      </c>
      <c r="D13" s="11" t="s">
        <v>33</v>
      </c>
      <c r="E13" s="12" t="s">
        <v>28</v>
      </c>
      <c r="F13" s="12">
        <v>1</v>
      </c>
      <c r="G13" s="13"/>
      <c r="H13" s="14"/>
      <c r="I13" s="30"/>
    </row>
    <row r="14" ht="54" customHeight="1" spans="1:9">
      <c r="A14" s="9">
        <v>12</v>
      </c>
      <c r="B14" s="10" t="s">
        <v>39</v>
      </c>
      <c r="C14" s="11" t="s">
        <v>43</v>
      </c>
      <c r="D14" s="11" t="s">
        <v>33</v>
      </c>
      <c r="E14" s="12" t="s">
        <v>28</v>
      </c>
      <c r="F14" s="12">
        <v>1</v>
      </c>
      <c r="G14" s="13"/>
      <c r="H14" s="14"/>
      <c r="I14" s="30"/>
    </row>
    <row r="15" ht="54" customHeight="1" spans="1:9">
      <c r="A15" s="9">
        <v>13</v>
      </c>
      <c r="B15" s="10" t="s">
        <v>31</v>
      </c>
      <c r="C15" s="11" t="s">
        <v>44</v>
      </c>
      <c r="D15" s="11" t="s">
        <v>33</v>
      </c>
      <c r="E15" s="12" t="s">
        <v>28</v>
      </c>
      <c r="F15" s="12">
        <v>1</v>
      </c>
      <c r="G15" s="13"/>
      <c r="H15" s="14"/>
      <c r="I15" s="30"/>
    </row>
    <row r="16" ht="54" customHeight="1" spans="1:9">
      <c r="A16" s="9">
        <v>14</v>
      </c>
      <c r="B16" s="10" t="s">
        <v>31</v>
      </c>
      <c r="C16" s="11" t="s">
        <v>45</v>
      </c>
      <c r="D16" s="11" t="s">
        <v>33</v>
      </c>
      <c r="E16" s="12" t="s">
        <v>28</v>
      </c>
      <c r="F16" s="12">
        <v>1</v>
      </c>
      <c r="G16" s="13"/>
      <c r="H16" s="14"/>
      <c r="I16" s="30"/>
    </row>
    <row r="17" ht="54" customHeight="1" spans="1:9">
      <c r="A17" s="9">
        <v>15</v>
      </c>
      <c r="B17" s="10" t="s">
        <v>31</v>
      </c>
      <c r="C17" s="11" t="s">
        <v>46</v>
      </c>
      <c r="D17" s="11" t="s">
        <v>33</v>
      </c>
      <c r="E17" s="12" t="s">
        <v>28</v>
      </c>
      <c r="F17" s="12">
        <v>1</v>
      </c>
      <c r="G17" s="13"/>
      <c r="H17" s="14"/>
      <c r="I17" s="30"/>
    </row>
    <row r="18" ht="54" customHeight="1" spans="1:9">
      <c r="A18" s="9">
        <v>16</v>
      </c>
      <c r="B18" s="10" t="s">
        <v>31</v>
      </c>
      <c r="C18" s="11" t="s">
        <v>47</v>
      </c>
      <c r="D18" s="11" t="s">
        <v>33</v>
      </c>
      <c r="E18" s="12" t="s">
        <v>28</v>
      </c>
      <c r="F18" s="12">
        <v>1</v>
      </c>
      <c r="G18" s="13"/>
      <c r="H18" s="14"/>
      <c r="I18" s="30"/>
    </row>
    <row r="19" ht="54" customHeight="1" spans="1:9">
      <c r="A19" s="9">
        <v>17</v>
      </c>
      <c r="B19" s="10" t="s">
        <v>31</v>
      </c>
      <c r="C19" s="11" t="s">
        <v>48</v>
      </c>
      <c r="D19" s="11" t="s">
        <v>33</v>
      </c>
      <c r="E19" s="12" t="s">
        <v>28</v>
      </c>
      <c r="F19" s="12">
        <v>1</v>
      </c>
      <c r="G19" s="13"/>
      <c r="H19" s="14"/>
      <c r="I19" s="30"/>
    </row>
    <row r="20" ht="54" customHeight="1" spans="1:9">
      <c r="A20" s="9">
        <v>18</v>
      </c>
      <c r="B20" s="10" t="s">
        <v>39</v>
      </c>
      <c r="C20" s="11" t="s">
        <v>49</v>
      </c>
      <c r="D20" s="11" t="s">
        <v>33</v>
      </c>
      <c r="E20" s="12" t="s">
        <v>28</v>
      </c>
      <c r="F20" s="12">
        <v>1</v>
      </c>
      <c r="G20" s="13"/>
      <c r="H20" s="14"/>
      <c r="I20" s="30"/>
    </row>
    <row r="21" ht="54" customHeight="1" spans="1:9">
      <c r="A21" s="9">
        <v>19</v>
      </c>
      <c r="B21" s="10" t="s">
        <v>31</v>
      </c>
      <c r="C21" s="11" t="s">
        <v>50</v>
      </c>
      <c r="D21" s="11" t="s">
        <v>33</v>
      </c>
      <c r="E21" s="12" t="s">
        <v>28</v>
      </c>
      <c r="F21" s="12">
        <v>1</v>
      </c>
      <c r="G21" s="13"/>
      <c r="H21" s="14"/>
      <c r="I21" s="30"/>
    </row>
    <row r="22" ht="54" customHeight="1" spans="1:9">
      <c r="A22" s="9">
        <v>20</v>
      </c>
      <c r="B22" s="10" t="s">
        <v>31</v>
      </c>
      <c r="C22" s="11" t="s">
        <v>51</v>
      </c>
      <c r="D22" s="11" t="s">
        <v>33</v>
      </c>
      <c r="E22" s="12" t="s">
        <v>28</v>
      </c>
      <c r="F22" s="12">
        <v>1</v>
      </c>
      <c r="G22" s="13"/>
      <c r="H22" s="14"/>
      <c r="I22" s="30"/>
    </row>
    <row r="23" ht="54" customHeight="1" spans="1:9">
      <c r="A23" s="9">
        <v>21</v>
      </c>
      <c r="B23" s="10" t="s">
        <v>31</v>
      </c>
      <c r="C23" s="11" t="s">
        <v>52</v>
      </c>
      <c r="D23" s="11" t="s">
        <v>33</v>
      </c>
      <c r="E23" s="12" t="s">
        <v>28</v>
      </c>
      <c r="F23" s="12">
        <v>1</v>
      </c>
      <c r="G23" s="13"/>
      <c r="H23" s="14"/>
      <c r="I23" s="30"/>
    </row>
    <row r="24" ht="54" customHeight="1" spans="1:9">
      <c r="A24" s="9">
        <v>22</v>
      </c>
      <c r="B24" s="10" t="s">
        <v>31</v>
      </c>
      <c r="C24" s="11" t="s">
        <v>53</v>
      </c>
      <c r="D24" s="11" t="s">
        <v>33</v>
      </c>
      <c r="E24" s="12" t="s">
        <v>28</v>
      </c>
      <c r="F24" s="12">
        <v>1</v>
      </c>
      <c r="G24" s="13"/>
      <c r="H24" s="14"/>
      <c r="I24" s="30"/>
    </row>
    <row r="25" ht="54" customHeight="1" spans="1:9">
      <c r="A25" s="9">
        <v>23</v>
      </c>
      <c r="B25" s="15" t="s">
        <v>31</v>
      </c>
      <c r="C25" s="16" t="s">
        <v>54</v>
      </c>
      <c r="D25" s="16" t="s">
        <v>55</v>
      </c>
      <c r="E25" s="17" t="s">
        <v>28</v>
      </c>
      <c r="F25" s="17">
        <v>1</v>
      </c>
      <c r="G25" s="18"/>
      <c r="H25" s="19"/>
      <c r="I25" s="30"/>
    </row>
    <row r="26" ht="54" customHeight="1" spans="1:9">
      <c r="A26" s="9">
        <v>24</v>
      </c>
      <c r="B26" s="10" t="s">
        <v>39</v>
      </c>
      <c r="C26" s="11" t="s">
        <v>56</v>
      </c>
      <c r="D26" s="11" t="s">
        <v>33</v>
      </c>
      <c r="E26" s="12" t="s">
        <v>28</v>
      </c>
      <c r="F26" s="12">
        <v>1</v>
      </c>
      <c r="G26" s="13"/>
      <c r="H26" s="14"/>
      <c r="I26" s="30"/>
    </row>
    <row r="27" ht="54" customHeight="1" spans="1:9">
      <c r="A27" s="9">
        <v>25</v>
      </c>
      <c r="B27" s="10" t="s">
        <v>39</v>
      </c>
      <c r="C27" s="11" t="s">
        <v>57</v>
      </c>
      <c r="D27" s="11" t="s">
        <v>33</v>
      </c>
      <c r="E27" s="12" t="s">
        <v>28</v>
      </c>
      <c r="F27" s="12">
        <v>1</v>
      </c>
      <c r="G27" s="13"/>
      <c r="H27" s="14"/>
      <c r="I27" s="30"/>
    </row>
    <row r="28" ht="54" customHeight="1" spans="1:9">
      <c r="A28" s="9">
        <v>26</v>
      </c>
      <c r="B28" s="10" t="s">
        <v>58</v>
      </c>
      <c r="C28" s="11" t="s">
        <v>59</v>
      </c>
      <c r="D28" s="11" t="s">
        <v>33</v>
      </c>
      <c r="E28" s="12" t="s">
        <v>28</v>
      </c>
      <c r="F28" s="12">
        <v>1</v>
      </c>
      <c r="G28" s="13"/>
      <c r="H28" s="14"/>
      <c r="I28" s="30"/>
    </row>
    <row r="29" ht="54" customHeight="1" spans="1:9">
      <c r="A29" s="9">
        <v>27</v>
      </c>
      <c r="B29" s="10" t="s">
        <v>60</v>
      </c>
      <c r="C29" s="11" t="s">
        <v>61</v>
      </c>
      <c r="D29" s="11" t="s">
        <v>33</v>
      </c>
      <c r="E29" s="12" t="s">
        <v>28</v>
      </c>
      <c r="F29" s="12">
        <v>4</v>
      </c>
      <c r="G29" s="13"/>
      <c r="H29" s="14"/>
      <c r="I29" s="30"/>
    </row>
    <row r="30" ht="54" customHeight="1" spans="1:9">
      <c r="A30" s="9">
        <v>28</v>
      </c>
      <c r="B30" s="10" t="s">
        <v>60</v>
      </c>
      <c r="C30" s="11" t="s">
        <v>62</v>
      </c>
      <c r="D30" s="11" t="s">
        <v>33</v>
      </c>
      <c r="E30" s="12" t="s">
        <v>28</v>
      </c>
      <c r="F30" s="12">
        <v>2</v>
      </c>
      <c r="G30" s="13"/>
      <c r="H30" s="14"/>
      <c r="I30" s="30"/>
    </row>
    <row r="31" ht="54" customHeight="1" spans="1:9">
      <c r="A31" s="9">
        <v>29</v>
      </c>
      <c r="B31" s="10" t="s">
        <v>60</v>
      </c>
      <c r="C31" s="11" t="s">
        <v>56</v>
      </c>
      <c r="D31" s="11" t="s">
        <v>33</v>
      </c>
      <c r="E31" s="12" t="s">
        <v>28</v>
      </c>
      <c r="F31" s="12">
        <v>1</v>
      </c>
      <c r="G31" s="13"/>
      <c r="H31" s="14"/>
      <c r="I31" s="30"/>
    </row>
    <row r="32" ht="54" customHeight="1" spans="1:9">
      <c r="A32" s="9">
        <v>30</v>
      </c>
      <c r="B32" s="10" t="s">
        <v>63</v>
      </c>
      <c r="C32" s="11" t="s">
        <v>51</v>
      </c>
      <c r="D32" s="11" t="s">
        <v>33</v>
      </c>
      <c r="E32" s="12" t="s">
        <v>28</v>
      </c>
      <c r="F32" s="12">
        <v>1</v>
      </c>
      <c r="G32" s="13"/>
      <c r="H32" s="14"/>
      <c r="I32" s="30"/>
    </row>
    <row r="33" ht="54" customHeight="1" spans="1:9">
      <c r="A33" s="9">
        <v>31</v>
      </c>
      <c r="B33" s="10" t="s">
        <v>64</v>
      </c>
      <c r="C33" s="11" t="s">
        <v>65</v>
      </c>
      <c r="D33" s="11" t="s">
        <v>33</v>
      </c>
      <c r="E33" s="12" t="s">
        <v>28</v>
      </c>
      <c r="F33" s="12">
        <v>1</v>
      </c>
      <c r="G33" s="13"/>
      <c r="H33" s="14"/>
      <c r="I33" s="30"/>
    </row>
    <row r="34" ht="54" customHeight="1" spans="1:9">
      <c r="A34" s="9">
        <v>32</v>
      </c>
      <c r="B34" s="10" t="s">
        <v>66</v>
      </c>
      <c r="C34" s="11" t="s">
        <v>67</v>
      </c>
      <c r="D34" s="11" t="s">
        <v>33</v>
      </c>
      <c r="E34" s="12" t="s">
        <v>28</v>
      </c>
      <c r="F34" s="12">
        <v>1</v>
      </c>
      <c r="G34" s="13"/>
      <c r="H34" s="14"/>
      <c r="I34" s="30"/>
    </row>
    <row r="35" ht="54" customHeight="1" spans="1:9">
      <c r="A35" s="9">
        <v>33</v>
      </c>
      <c r="B35" s="10" t="s">
        <v>68</v>
      </c>
      <c r="C35" s="11" t="s">
        <v>34</v>
      </c>
      <c r="D35" s="11" t="s">
        <v>33</v>
      </c>
      <c r="E35" s="12" t="s">
        <v>28</v>
      </c>
      <c r="F35" s="12">
        <v>1</v>
      </c>
      <c r="G35" s="13"/>
      <c r="H35" s="14"/>
      <c r="I35" s="30"/>
    </row>
    <row r="36" ht="54" customHeight="1" spans="1:9">
      <c r="A36" s="9">
        <v>34</v>
      </c>
      <c r="B36" s="10" t="s">
        <v>69</v>
      </c>
      <c r="C36" s="11" t="s">
        <v>70</v>
      </c>
      <c r="D36" s="11" t="s">
        <v>33</v>
      </c>
      <c r="E36" s="12" t="s">
        <v>28</v>
      </c>
      <c r="F36" s="12">
        <v>1</v>
      </c>
      <c r="G36" s="13"/>
      <c r="H36" s="14"/>
      <c r="I36" s="30"/>
    </row>
    <row r="37" ht="54" customHeight="1" spans="1:9">
      <c r="A37" s="9">
        <v>35</v>
      </c>
      <c r="B37" s="10" t="s">
        <v>69</v>
      </c>
      <c r="C37" s="11"/>
      <c r="D37" s="11" t="s">
        <v>71</v>
      </c>
      <c r="E37" s="12" t="s">
        <v>28</v>
      </c>
      <c r="F37" s="12">
        <v>1</v>
      </c>
      <c r="G37" s="13"/>
      <c r="H37" s="14"/>
      <c r="I37" s="30"/>
    </row>
    <row r="38" ht="54" customHeight="1" spans="1:9">
      <c r="A38" s="9">
        <v>36</v>
      </c>
      <c r="B38" s="10" t="s">
        <v>72</v>
      </c>
      <c r="C38" s="11" t="s">
        <v>73</v>
      </c>
      <c r="D38" s="11" t="s">
        <v>33</v>
      </c>
      <c r="E38" s="12" t="s">
        <v>28</v>
      </c>
      <c r="F38" s="12">
        <v>2</v>
      </c>
      <c r="G38" s="13"/>
      <c r="H38" s="14"/>
      <c r="I38" s="30"/>
    </row>
    <row r="39" ht="54" customHeight="1" spans="1:9">
      <c r="A39" s="9">
        <v>37</v>
      </c>
      <c r="B39" s="10" t="s">
        <v>74</v>
      </c>
      <c r="C39" s="11" t="s">
        <v>75</v>
      </c>
      <c r="D39" s="11" t="s">
        <v>33</v>
      </c>
      <c r="E39" s="12" t="s">
        <v>28</v>
      </c>
      <c r="F39" s="12">
        <v>1</v>
      </c>
      <c r="G39" s="13"/>
      <c r="H39" s="14"/>
      <c r="I39" s="30"/>
    </row>
    <row r="40" ht="54" customHeight="1" spans="1:9">
      <c r="A40" s="9">
        <v>38</v>
      </c>
      <c r="B40" s="10" t="s">
        <v>76</v>
      </c>
      <c r="C40" s="11" t="s">
        <v>77</v>
      </c>
      <c r="D40" s="11" t="s">
        <v>33</v>
      </c>
      <c r="E40" s="12" t="s">
        <v>28</v>
      </c>
      <c r="F40" s="12">
        <v>2</v>
      </c>
      <c r="G40" s="13"/>
      <c r="H40" s="14"/>
      <c r="I40" s="30"/>
    </row>
    <row r="41" ht="54" customHeight="1" spans="1:9">
      <c r="A41" s="9">
        <v>39</v>
      </c>
      <c r="B41" s="10" t="s">
        <v>78</v>
      </c>
      <c r="C41" s="11" t="s">
        <v>79</v>
      </c>
      <c r="D41" s="11" t="s">
        <v>80</v>
      </c>
      <c r="E41" s="12" t="s">
        <v>28</v>
      </c>
      <c r="F41" s="12">
        <v>2</v>
      </c>
      <c r="G41" s="13"/>
      <c r="H41" s="14"/>
      <c r="I41" s="30"/>
    </row>
    <row r="42" ht="54" customHeight="1" spans="1:9">
      <c r="A42" s="9">
        <v>40</v>
      </c>
      <c r="B42" s="10" t="s">
        <v>81</v>
      </c>
      <c r="C42" s="11" t="s">
        <v>49</v>
      </c>
      <c r="D42" s="11" t="s">
        <v>82</v>
      </c>
      <c r="E42" s="12" t="s">
        <v>28</v>
      </c>
      <c r="F42" s="12">
        <v>1</v>
      </c>
      <c r="G42" s="13"/>
      <c r="H42" s="14"/>
      <c r="I42" s="30"/>
    </row>
    <row r="43" ht="54" customHeight="1" spans="1:9">
      <c r="A43" s="9">
        <v>41</v>
      </c>
      <c r="B43" s="10" t="s">
        <v>83</v>
      </c>
      <c r="C43" s="11" t="s">
        <v>84</v>
      </c>
      <c r="D43" s="11" t="s">
        <v>33</v>
      </c>
      <c r="E43" s="12" t="s">
        <v>28</v>
      </c>
      <c r="F43" s="12">
        <v>1</v>
      </c>
      <c r="G43" s="13"/>
      <c r="H43" s="14"/>
      <c r="I43" s="30"/>
    </row>
    <row r="44" ht="54" customHeight="1" spans="1:9">
      <c r="A44" s="9">
        <v>42</v>
      </c>
      <c r="B44" s="10" t="s">
        <v>85</v>
      </c>
      <c r="C44" s="11" t="s">
        <v>86</v>
      </c>
      <c r="D44" s="11" t="s">
        <v>33</v>
      </c>
      <c r="E44" s="12" t="s">
        <v>28</v>
      </c>
      <c r="F44" s="12">
        <v>1</v>
      </c>
      <c r="G44" s="13"/>
      <c r="H44" s="14"/>
      <c r="I44" s="30"/>
    </row>
    <row r="45" ht="54" customHeight="1" spans="1:9">
      <c r="A45" s="9">
        <v>43</v>
      </c>
      <c r="B45" s="10" t="s">
        <v>87</v>
      </c>
      <c r="C45" s="11" t="s">
        <v>88</v>
      </c>
      <c r="D45" s="11" t="s">
        <v>33</v>
      </c>
      <c r="E45" s="12" t="s">
        <v>28</v>
      </c>
      <c r="F45" s="12">
        <v>2</v>
      </c>
      <c r="G45" s="13"/>
      <c r="H45" s="14"/>
      <c r="I45" s="30"/>
    </row>
    <row r="46" ht="54" customHeight="1" spans="1:9">
      <c r="A46" s="9">
        <v>44</v>
      </c>
      <c r="B46" s="10" t="s">
        <v>89</v>
      </c>
      <c r="C46" s="11" t="s">
        <v>49</v>
      </c>
      <c r="D46" s="11" t="s">
        <v>90</v>
      </c>
      <c r="E46" s="12" t="s">
        <v>28</v>
      </c>
      <c r="F46" s="12">
        <v>1</v>
      </c>
      <c r="G46" s="13"/>
      <c r="H46" s="14"/>
      <c r="I46" s="30"/>
    </row>
    <row r="47" ht="54" customHeight="1" spans="1:9">
      <c r="A47" s="9">
        <v>45</v>
      </c>
      <c r="B47" s="10" t="s">
        <v>91</v>
      </c>
      <c r="C47" s="11" t="s">
        <v>46</v>
      </c>
      <c r="D47" s="11" t="s">
        <v>33</v>
      </c>
      <c r="E47" s="12" t="s">
        <v>28</v>
      </c>
      <c r="F47" s="12">
        <v>1</v>
      </c>
      <c r="G47" s="13"/>
      <c r="H47" s="14"/>
      <c r="I47" s="30"/>
    </row>
    <row r="48" ht="54" customHeight="1" spans="1:9">
      <c r="A48" s="9">
        <v>46</v>
      </c>
      <c r="B48" s="10" t="s">
        <v>92</v>
      </c>
      <c r="C48" s="11" t="s">
        <v>93</v>
      </c>
      <c r="D48" s="11" t="s">
        <v>33</v>
      </c>
      <c r="E48" s="12" t="s">
        <v>28</v>
      </c>
      <c r="F48" s="12">
        <v>1</v>
      </c>
      <c r="G48" s="13"/>
      <c r="H48" s="14"/>
      <c r="I48" s="30"/>
    </row>
    <row r="49" ht="54" customHeight="1" spans="1:9">
      <c r="A49" s="9">
        <v>47</v>
      </c>
      <c r="B49" s="10" t="s">
        <v>94</v>
      </c>
      <c r="C49" s="11" t="s">
        <v>95</v>
      </c>
      <c r="D49" s="11" t="s">
        <v>33</v>
      </c>
      <c r="E49" s="12" t="s">
        <v>28</v>
      </c>
      <c r="F49" s="12">
        <v>2</v>
      </c>
      <c r="G49" s="13"/>
      <c r="H49" s="14"/>
      <c r="I49" s="30"/>
    </row>
    <row r="50" ht="54" customHeight="1" spans="1:9">
      <c r="A50" s="9">
        <v>48</v>
      </c>
      <c r="B50" s="10" t="s">
        <v>96</v>
      </c>
      <c r="C50" s="11" t="s">
        <v>97</v>
      </c>
      <c r="D50" s="11" t="s">
        <v>33</v>
      </c>
      <c r="E50" s="12" t="s">
        <v>28</v>
      </c>
      <c r="F50" s="12">
        <v>1</v>
      </c>
      <c r="G50" s="13"/>
      <c r="H50" s="14"/>
      <c r="I50" s="30"/>
    </row>
    <row r="51" ht="54" customHeight="1" spans="1:9">
      <c r="A51" s="9">
        <v>49</v>
      </c>
      <c r="B51" s="10" t="s">
        <v>98</v>
      </c>
      <c r="C51" s="11" t="s">
        <v>84</v>
      </c>
      <c r="D51" s="11" t="s">
        <v>33</v>
      </c>
      <c r="E51" s="12" t="s">
        <v>28</v>
      </c>
      <c r="F51" s="12">
        <v>1</v>
      </c>
      <c r="G51" s="13"/>
      <c r="H51" s="14"/>
      <c r="I51" s="30"/>
    </row>
    <row r="52" ht="54" customHeight="1" spans="1:9">
      <c r="A52" s="9">
        <v>50</v>
      </c>
      <c r="B52" s="10" t="s">
        <v>99</v>
      </c>
      <c r="C52" s="11" t="s">
        <v>100</v>
      </c>
      <c r="D52" s="11" t="s">
        <v>101</v>
      </c>
      <c r="E52" s="12" t="s">
        <v>28</v>
      </c>
      <c r="F52" s="12">
        <v>6</v>
      </c>
      <c r="G52" s="13"/>
      <c r="H52" s="14"/>
      <c r="I52" s="30"/>
    </row>
    <row r="53" ht="54" customHeight="1" spans="1:9">
      <c r="A53" s="9">
        <v>51</v>
      </c>
      <c r="B53" s="10" t="s">
        <v>102</v>
      </c>
      <c r="C53" s="11" t="s">
        <v>103</v>
      </c>
      <c r="D53" s="11" t="s">
        <v>104</v>
      </c>
      <c r="E53" s="12" t="s">
        <v>28</v>
      </c>
      <c r="F53" s="12">
        <v>2</v>
      </c>
      <c r="G53" s="13"/>
      <c r="H53" s="14"/>
      <c r="I53" s="30"/>
    </row>
    <row r="54" ht="54" customHeight="1" spans="1:9">
      <c r="A54" s="9">
        <v>52</v>
      </c>
      <c r="B54" s="10" t="s">
        <v>105</v>
      </c>
      <c r="C54" s="11" t="s">
        <v>106</v>
      </c>
      <c r="D54" s="11" t="s">
        <v>107</v>
      </c>
      <c r="E54" s="12" t="s">
        <v>28</v>
      </c>
      <c r="F54" s="12">
        <v>1</v>
      </c>
      <c r="G54" s="13"/>
      <c r="H54" s="14"/>
      <c r="I54" s="30"/>
    </row>
    <row r="55" ht="54" customHeight="1" spans="1:9">
      <c r="A55" s="9">
        <v>53</v>
      </c>
      <c r="B55" s="10" t="s">
        <v>108</v>
      </c>
      <c r="C55" s="11" t="s">
        <v>93</v>
      </c>
      <c r="D55" s="11" t="s">
        <v>101</v>
      </c>
      <c r="E55" s="12" t="s">
        <v>28</v>
      </c>
      <c r="F55" s="12">
        <v>1</v>
      </c>
      <c r="G55" s="20"/>
      <c r="H55" s="14"/>
      <c r="I55" s="30"/>
    </row>
    <row r="56" ht="30" customHeight="1" spans="1:9">
      <c r="A56" s="9">
        <v>54</v>
      </c>
      <c r="B56" s="10" t="s">
        <v>109</v>
      </c>
      <c r="C56" s="10" t="s">
        <v>110</v>
      </c>
      <c r="D56" s="10" t="s">
        <v>101</v>
      </c>
      <c r="E56" s="12" t="s">
        <v>28</v>
      </c>
      <c r="F56" s="9">
        <v>45</v>
      </c>
      <c r="G56" s="21"/>
      <c r="H56" s="18"/>
      <c r="I56" s="31"/>
    </row>
    <row r="57" ht="30" customHeight="1" spans="1:9">
      <c r="A57" s="9">
        <v>55</v>
      </c>
      <c r="B57" s="10" t="s">
        <v>109</v>
      </c>
      <c r="C57" s="10" t="s">
        <v>111</v>
      </c>
      <c r="D57" s="10" t="s">
        <v>101</v>
      </c>
      <c r="E57" s="12" t="s">
        <v>28</v>
      </c>
      <c r="F57" s="9">
        <v>22</v>
      </c>
      <c r="G57" s="21"/>
      <c r="H57" s="18"/>
      <c r="I57" s="31"/>
    </row>
    <row r="58" ht="30" customHeight="1" spans="1:9">
      <c r="A58" s="9">
        <v>56</v>
      </c>
      <c r="B58" s="10" t="s">
        <v>109</v>
      </c>
      <c r="C58" s="10" t="s">
        <v>112</v>
      </c>
      <c r="D58" s="10" t="s">
        <v>101</v>
      </c>
      <c r="E58" s="12" t="s">
        <v>28</v>
      </c>
      <c r="F58" s="9">
        <v>50</v>
      </c>
      <c r="G58" s="21"/>
      <c r="H58" s="18"/>
      <c r="I58" s="31"/>
    </row>
    <row r="59" ht="30" customHeight="1" spans="1:9">
      <c r="A59" s="9">
        <v>57</v>
      </c>
      <c r="B59" s="10" t="s">
        <v>109</v>
      </c>
      <c r="C59" s="10" t="s">
        <v>113</v>
      </c>
      <c r="D59" s="10" t="s">
        <v>101</v>
      </c>
      <c r="E59" s="12" t="s">
        <v>28</v>
      </c>
      <c r="F59" s="9">
        <v>20</v>
      </c>
      <c r="G59" s="21"/>
      <c r="H59" s="18"/>
      <c r="I59" s="31"/>
    </row>
    <row r="60" ht="30" customHeight="1" spans="1:9">
      <c r="A60" s="22" t="s">
        <v>114</v>
      </c>
      <c r="B60" s="23"/>
      <c r="C60" s="23"/>
      <c r="D60" s="23"/>
      <c r="E60" s="23"/>
      <c r="F60" s="23"/>
      <c r="G60" s="24"/>
      <c r="H60" s="18">
        <f>SUM(H3:H55)</f>
        <v>0</v>
      </c>
      <c r="I60" s="31"/>
    </row>
    <row r="61" s="1" customFormat="1" ht="46" customHeight="1" spans="1:9">
      <c r="A61" s="25" t="s">
        <v>115</v>
      </c>
      <c r="B61" s="25"/>
      <c r="C61" s="25"/>
      <c r="D61" s="25"/>
      <c r="E61" s="25"/>
      <c r="F61" s="25"/>
      <c r="G61" s="25"/>
      <c r="H61" s="25"/>
      <c r="I61" s="25"/>
    </row>
    <row r="62" s="1" customFormat="1" ht="24" customHeight="1" spans="1:9">
      <c r="A62" s="25" t="s">
        <v>116</v>
      </c>
      <c r="B62" s="25"/>
      <c r="C62" s="25"/>
      <c r="D62" s="25"/>
      <c r="E62" s="1" t="s">
        <v>117</v>
      </c>
      <c r="G62" s="26"/>
      <c r="H62" s="26"/>
      <c r="I62" s="26"/>
    </row>
    <row r="63" s="1" customFormat="1" ht="24" customHeight="1" spans="2:9">
      <c r="B63" s="27"/>
      <c r="C63" s="27"/>
      <c r="D63" s="27"/>
      <c r="E63" s="27"/>
      <c r="F63" s="27"/>
      <c r="G63" s="28" t="s">
        <v>118</v>
      </c>
      <c r="H63" s="29"/>
      <c r="I63" s="29"/>
    </row>
  </sheetData>
  <mergeCells count="7">
    <mergeCell ref="A1:I1"/>
    <mergeCell ref="A60:G60"/>
    <mergeCell ref="A61:I61"/>
    <mergeCell ref="A62:D62"/>
    <mergeCell ref="E62:F62"/>
    <mergeCell ref="G62:I62"/>
    <mergeCell ref="H63:I63"/>
  </mergeCells>
  <printOptions horizontalCentered="1"/>
  <pageMargins left="0.503472222222222" right="0.503472222222222" top="0.751388888888889" bottom="0.751388888888889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卢明星</cp:lastModifiedBy>
  <dcterms:created xsi:type="dcterms:W3CDTF">2023-05-12T11:15:00Z</dcterms:created>
  <dcterms:modified xsi:type="dcterms:W3CDTF">2026-08-27T02:02:33Z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EF64860799BC4BA6AD86915C23AC4217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