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435"/>
  </bookViews>
  <sheets>
    <sheet name="季度" sheetId="3" r:id="rId1"/>
  </sheets>
  <calcPr calcId="144525"/>
</workbook>
</file>

<file path=xl/sharedStrings.xml><?xml version="1.0" encoding="utf-8"?>
<sst xmlns="http://schemas.openxmlformats.org/spreadsheetml/2006/main" count="256" uniqueCount="114">
  <si>
    <t>附件</t>
  </si>
  <si>
    <t>【备注】栏填写说明：根据年度计划，视具体情况可表述为“按年度计划开展”、“本季度新增”、“第X季度延迟到本季度”、“第X季度提前到本季度”、“推迟招标时间待定"或"暂不具备招标条件推迟招标时间待定”等。</t>
  </si>
  <si>
    <t>2026年7-9月份龙岗区建设工程招标计划表</t>
  </si>
  <si>
    <t>项目类型</t>
  </si>
  <si>
    <t>序号</t>
  </si>
  <si>
    <t>招标人</t>
  </si>
  <si>
    <t>拟招标工程名称</t>
  </si>
  <si>
    <t>招标估价（万元）</t>
  </si>
  <si>
    <t>拟发包内容</t>
  </si>
  <si>
    <t>拟采用的招标方式</t>
  </si>
  <si>
    <t>预计招标时间</t>
  </si>
  <si>
    <r>
      <rPr>
        <b/>
        <sz val="15"/>
        <color theme="1"/>
        <rFont val="仿宋"/>
        <charset val="134"/>
      </rPr>
      <t xml:space="preserve">备注
</t>
    </r>
    <r>
      <rPr>
        <b/>
        <sz val="15"/>
        <color rgb="FF1D41D5"/>
        <rFont val="仿宋"/>
        <charset val="134"/>
      </rPr>
      <t>（需填写）</t>
    </r>
  </si>
  <si>
    <t>施工类</t>
  </si>
  <si>
    <t>龙岗区建筑工务署</t>
  </si>
  <si>
    <t>坪地02地块配套工程（EPC）</t>
  </si>
  <si>
    <t>EPC</t>
  </si>
  <si>
    <t>公开招标</t>
  </si>
  <si>
    <t>按年度计划开展</t>
  </si>
  <si>
    <t>深圳北理莫斯科大学部分体育设施建设工程</t>
  </si>
  <si>
    <t>施工总承包</t>
  </si>
  <si>
    <t>2026年度龙岗区达标道路整治工程</t>
  </si>
  <si>
    <t>110千伏平湖西变电站配套工程</t>
  </si>
  <si>
    <t>110KV六约北变电站“两通一平”项目</t>
  </si>
  <si>
    <t>园山街道大福路市政工程</t>
  </si>
  <si>
    <t>信义路北延段市政工程</t>
  </si>
  <si>
    <t>塘桥西路22号场馆防水等专项维护整修工程</t>
  </si>
  <si>
    <t>国际大学园南侧道路市政工程</t>
  </si>
  <si>
    <t>龙岗区水务局</t>
  </si>
  <si>
    <t>宝龙街道440307211000010725地块修复工程施工</t>
  </si>
  <si>
    <t>施工</t>
  </si>
  <si>
    <t>2026年8月</t>
  </si>
  <si>
    <t>第二季度延迟到本季度</t>
  </si>
  <si>
    <t>深圳市湾东智慧园区管理有限公司</t>
  </si>
  <si>
    <t>龙岗城投数智空间项目施工设计一体化招标</t>
  </si>
  <si>
    <t>创投大厦44楼区域建筑面积约1450㎡，包含展厅、算力运营服务平台、沙龙路演活动区、湾东智算办公区、配套会议室、灵活功能区等空间；45楼顶楼花园建筑面积约1450㎡，为户外配套改造区域，按景观休憩、商务接待功能规划建设。</t>
  </si>
  <si>
    <t>2026年7月</t>
  </si>
  <si>
    <t>本季度新增</t>
  </si>
  <si>
    <t>深圳市龙岗区城投新基础设施建设管理有限公司</t>
  </si>
  <si>
    <t>深圳建筑产业生态智谷总部基地（一期）部分办公室装修工程</t>
  </si>
  <si>
    <t>办公室装修工程</t>
  </si>
  <si>
    <t>龙城工业园宿舍楼光伏等新能源项目</t>
  </si>
  <si>
    <t>包括龙城工业园3栋宿舍楼屋面分布式光伏、龙城工业园停车场慢充桩、智慧家园地下停车场慢充桩、坪地金水桥工业区7号厂房屋面光伏、龙岗区委党校新校区慢充桩、龙城工业园及海科兴项目两轮车充电桩、海科兴产业园储能。</t>
  </si>
  <si>
    <t>深圳工业软件园新增储能项目</t>
  </si>
  <si>
    <t>深圳工业软件园新建二十台储能柜、总计建设容量5MWH。</t>
  </si>
  <si>
    <t>深圳市龙岗区数据有限公司</t>
  </si>
  <si>
    <t>深圳龙岗区雅宝剧院（龙岗机器人剧场含数采中心）提升工程</t>
  </si>
  <si>
    <t>项目拟对雅宝剧院一楼及负一楼进行升级改造，项目总改造面积约14354.99平方米，其中数采中心改造面积5495.99㎡、机器人俱乐部改造面积1500.00㎡、机器人剧场改造面积7359.00㎡。建设内容主要包括三大功能区的装饰装修，局部结构拆除和改造，供电照明、给排水、消防、暖通、智能化、抗震支吊架等配套系统升级改造，同步实施机器人俱乐部设备采购与软装布置、数采中心软装布置、机器人剧场设备采购。本次发包主要包括但不限于本工程的施工图设计、概算编制、设计变更、竣工图绘制、施工阶段设计配合、设计相关的咨询服务；完成本工程范围内所需的所有材料和设备的采购、运输及安装、调试工作；完成本工程设计范围对应工程内容施工工作。</t>
  </si>
  <si>
    <t>已于4月第二季度发布招标预公告，第二季度延迟到本季度”</t>
  </si>
  <si>
    <r>
      <rPr>
        <sz val="15"/>
        <color theme="1"/>
        <rFont val="Arial"/>
        <charset val="134"/>
      </rPr>
      <t xml:space="preserve">	</t>
    </r>
    <r>
      <rPr>
        <sz val="15"/>
        <color theme="1"/>
        <rFont val="仿宋"/>
        <charset val="134"/>
      </rPr>
      <t>龙岗数据4T数字家园展厅建设项目</t>
    </r>
  </si>
  <si>
    <t>1. 场地基础改造：775㎡场地原有硬装全部拆除、全场整体硬装翻新；外立面原有装饰拆除、基础白墙施工，配套展厅名称标识、引导立牌设计制作；通用公共卫生间整体施工改造。
2. 整体空间设计：五大功能区（4T 整体介绍展厅、数字家园展厅、生态展区、区数据公司介绍区、会客区）统一平面布局、参观动线规划；全场全域水电点位规划与管线预留，覆盖照明、展示屏、互动设备、插座、茶水台水源等全场景需求，出具全套完整施工图（平面、立面、水电点位、动线图纸等）。
3. 全展厅一体化建设：50㎡4T 整体介绍展厅（含前台）、150㎡智能家居实景样板间、生态展区、区数据公司介绍区、会客区全部区域统一完成设计、硬装施工、软装布设一体化落地。
4. 多方协同配套服务：配合上海智居完成智能家居硬件款项代收、进场安装、系统联调、售后维护对接；全程对接上海智居、元坞科技、数字生活事业部，落实智能设备接入、数据采集方案；各阶段配合技术交底、施工调整、现场整改；
5. 智能设备对接规范：华为设备按流程采购报备开放权限，美的设备使用全开放接口，统一按照上海智居方案选品对接。</t>
  </si>
  <si>
    <t>2026年9月</t>
  </si>
  <si>
    <t xml:space="preserve"> 深圳市龙岗区龙城街道办事处</t>
  </si>
  <si>
    <t>2026年龙岗区事故多发节点整治工程</t>
  </si>
  <si>
    <t>项目主要对龙岗区23个事故多发节点开展整治提升，包括渠化岛改造、交安设施完善、配套增设信号灯等设施等，共11个街道，23个节点项目打包批量招标，拟采用公开招标方式招标，招标估算金额约2416万元。</t>
  </si>
  <si>
    <t>深圳市盛鑫实业发展有限公司</t>
  </si>
  <si>
    <t>宝龙上井半导体与先进制造业产业园（03-04地块）施工总承包</t>
  </si>
  <si>
    <t>宝龙上井半导体与先进制造业产业园（03-04地块）用地面积约16324.42平方米，总建筑面积约128510平方米，计容建筑面积约97940平方米（其中厂房97744平方米，物业用房196平方米）。</t>
  </si>
  <si>
    <t>深圳市布吉供水有限公司</t>
  </si>
  <si>
    <t>布吉水司2026-2027年供水管网维抢修及零星工程</t>
  </si>
  <si>
    <t>此次公开招标范围为我司供水辖区范围(布吉街道、吉华街道、南湾街道、坂田街道四个街道)供水管网应急维抢修及零星工程，具体建设内容:1.供水管网维抢修工程；2.零星工程。</t>
  </si>
  <si>
    <t>龙岗区宝龙街道办事处</t>
  </si>
  <si>
    <t>比亚迪展览馆周边市容环境品质提升工程</t>
  </si>
  <si>
    <t>沿线范围进行绿化提升、围挡整治装饰、慢行系统整治、道路路面黑化、市政设施艺术化、城市文化主题装置、人行天桥（含桥下）及主要路口的环境品质提升等。</t>
  </si>
  <si>
    <t>深圳市龙岗安居有限公司</t>
  </si>
  <si>
    <t>龙岗雅龙阁项目精装修工程</t>
  </si>
  <si>
    <t>精装修工程</t>
  </si>
  <si>
    <t>进行中，第二季度延迟到本季度”</t>
  </si>
  <si>
    <t>龙岗珺龙阁项目精装修工程</t>
  </si>
  <si>
    <t>龙岗雅龙阁、珺龙阁项目园林景观工程招标</t>
  </si>
  <si>
    <t>园林景观工程</t>
  </si>
  <si>
    <t>深圳市龙岗区政务服务和数据管理局</t>
  </si>
  <si>
    <t>龙岗区智慧交通二期建设工程项目（二阶段）第一部分</t>
  </si>
  <si>
    <t>基础补盲类交通科技设施新建路口灯控设施路口15个，新建行人过街灯控设施路口6个，补建路口灯控设施路口10个，新建电警设施路口94个，新建低空视频监控点位116个，新建9处电动自行车RFID监管设施。</t>
  </si>
  <si>
    <t>龙岗区坂田街道办事处</t>
  </si>
  <si>
    <t>嘉长源置换地块场地平整土方工程</t>
  </si>
  <si>
    <t>本项目位于坂田街道坂田社区，黄金山公园以东，国际艺术 中心以南。地块北接在建坂兴路，南至规划坂和路，西接在建坂 福北路，东临现状坂雪岗大道，面积约16674㎡，场地现状标高 约82-92m，设计标高约81.5-83m。主要建设内容包括：桩板墙工程、高边坡工程、场地平整工程。</t>
  </si>
  <si>
    <t>第一季度延迟到本季度</t>
  </si>
  <si>
    <t>龙岗区2026年第一批城中村居民专用变压器综合整治工程</t>
  </si>
  <si>
    <t>龙岗区坂田、宝龙、横岗、吉华、龙岗、南湾、平湖、园山等街道居民专变29个用户合计37个台区，主要包含：新建中压电缆管道8.479km，新建低压电缆管道43.018km，新建10kV电缆井57座，新建0.4kV电缆井241座，新建1250kVA箱变基础10座，扩建箱变基础2座，新建钢结构承台2座，新建一进六出塑壳开关低压配电箱基础2座，新建户外环网柜基础3座，“三线”整治新建通讯管道12.098km，新建通讯井75座。</t>
  </si>
  <si>
    <t>坂田街道禾堂光街（环城南路-深汇大厦）市政工程</t>
  </si>
  <si>
    <t>道路工程、交通工程、绿化工程、给排水工程、电气工程、燃气工程、管线迁改与保护、交通疏解、水土保持、海绵城市和其他附属工程。</t>
  </si>
  <si>
    <t>龙岗区吉华街道办事处</t>
  </si>
  <si>
    <t>吉华街道2026年第一批社区“民生微实事·大盆菜”项目——施工类市政公用工程</t>
  </si>
  <si>
    <t>项目包含甘坑社区、光华社区、丽湖社区、三联社区、翠湖社区、水径社区、中海怡翠社区共12个市政类大盆菜项目。</t>
  </si>
  <si>
    <t>吉华街道三联郊野公园3号路边坡等3处地质灾害和危险边坡治理工程</t>
  </si>
  <si>
    <t>工程位于吉华街道三联郊野公园内，包括三联郊野公园3号路边坡、三联郊野公园10号路休息亭边坡、三联郊野公园空中栈道边坡，拟对3处边坡进行安全整治等。</t>
  </si>
  <si>
    <t>铁山街市政工程</t>
  </si>
  <si>
    <t>工程位于吉华街道水径社区辖区范围内,铁山街西起布曼路(现状华龙路),东接靓花东路,规划为城市支路,双向两车道,道路红线宽度18m,设计速度为30km/h。其中科技篇内容包括:智慧灯杆、雨夜标线、BIM技术等。</t>
  </si>
  <si>
    <t>下水径一街（布曼路-靓花路）市政工程</t>
  </si>
  <si>
    <t>项目位于龙岗区吉华街道水径社区辖区范围内，下水径一街西起布曼路(现状华龙路)，东接靓花东路，道路全长约361m，规划为城市支路，双向两车道，道路红线宽度18m，设计速度为30km/h，具体以施工图及工程量清单为准。</t>
  </si>
  <si>
    <t>龙岗区园山街道办事处</t>
  </si>
  <si>
    <t>园山街道乐城小学北西侧边坡等3处危险边坡治理工程</t>
  </si>
  <si>
    <t>乐城小学北西侧边坡、荷坳服务区南侧山体边坡、亚荣源科技东北侧边坡3处边坡治理工程。</t>
  </si>
  <si>
    <t>小计</t>
  </si>
  <si>
    <t>32项</t>
  </si>
  <si>
    <t>万元</t>
  </si>
  <si>
    <t>服务类</t>
  </si>
  <si>
    <t>布吉客运枢纽配套市政工程之穿孔桥改造工程</t>
  </si>
  <si>
    <t>设计</t>
  </si>
  <si>
    <t>龙岗区坂田南污水泵站二期工程</t>
  </si>
  <si>
    <t>造价咨询</t>
  </si>
  <si>
    <t>全过程工程咨询</t>
  </si>
  <si>
    <t>平智一路南段市政工程</t>
  </si>
  <si>
    <t>监理</t>
  </si>
  <si>
    <t>回龙埔04-02-02地块周边配套道路</t>
  </si>
  <si>
    <t>龙岗区观澜河流域排水管网系统完善工程涉地铁安全评估、健康度评定招标</t>
  </si>
  <si>
    <t>涉地铁安全评估、健康度评定招标</t>
  </si>
  <si>
    <t>龙岗河流域重要河道防洪提标改造工程——屯梓河水闸重建工程勘察设计</t>
  </si>
  <si>
    <t>勘察设计</t>
  </si>
  <si>
    <t>龙岗区龙岗河流域排水管网系统完善工程涉加油加气站及危化品安全评价</t>
  </si>
  <si>
    <t>涉加油加气站及危化品安全评价</t>
  </si>
  <si>
    <t>宝龙上井半导体与先进制造业产业园（03-04地块）项目监理</t>
  </si>
  <si>
    <t>宝龙上井半导体与先进制造业产业园（03-04地块）全过程监理服务。</t>
  </si>
  <si>
    <t>10项</t>
  </si>
</sst>
</file>

<file path=xl/styles.xml><?xml version="1.0" encoding="utf-8"?>
<styleSheet xmlns="http://schemas.openxmlformats.org/spreadsheetml/2006/main">
  <numFmts count="5">
    <numFmt numFmtId="41" formatCode="_ * #,##0_ ;_ * \-#,##0_ ;_ * &quot;-&quot;_ ;_ @_ "/>
    <numFmt numFmtId="176" formatCode="0_ "/>
    <numFmt numFmtId="42" formatCode="_ &quot;￥&quot;* #,##0_ ;_ &quot;￥&quot;* \-#,##0_ ;_ &quot;￥&quot;* &quot;-&quot;_ ;_ @_ "/>
    <numFmt numFmtId="44" formatCode="_ &quot;￥&quot;* #,##0.00_ ;_ &quot;￥&quot;* \-#,##0.00_ ;_ &quot;￥&quot;* &quot;-&quot;??_ ;_ @_ "/>
    <numFmt numFmtId="43" formatCode="_ * #,##0.00_ ;_ * \-#,##0.00_ ;_ * &quot;-&quot;??_ ;_ @_ "/>
  </numFmts>
  <fonts count="37">
    <font>
      <sz val="11"/>
      <color theme="1"/>
      <name val="宋体"/>
      <charset val="134"/>
      <scheme val="minor"/>
    </font>
    <font>
      <sz val="24"/>
      <color theme="1"/>
      <name val="宋体"/>
      <charset val="134"/>
      <scheme val="minor"/>
    </font>
    <font>
      <b/>
      <sz val="15"/>
      <color theme="1"/>
      <name val="宋体"/>
      <charset val="134"/>
      <scheme val="minor"/>
    </font>
    <font>
      <b/>
      <sz val="15"/>
      <name val="宋体"/>
      <charset val="134"/>
      <scheme val="minor"/>
    </font>
    <font>
      <sz val="15"/>
      <name val="宋体"/>
      <charset val="134"/>
      <scheme val="minor"/>
    </font>
    <font>
      <sz val="15"/>
      <color theme="1"/>
      <name val="宋体"/>
      <charset val="134"/>
      <scheme val="minor"/>
    </font>
    <font>
      <sz val="11"/>
      <name val="宋体"/>
      <charset val="134"/>
      <scheme val="minor"/>
    </font>
    <font>
      <b/>
      <sz val="16"/>
      <color theme="1"/>
      <name val="仿宋"/>
      <charset val="134"/>
    </font>
    <font>
      <b/>
      <sz val="14"/>
      <color theme="1"/>
      <name val="宋体"/>
      <charset val="134"/>
      <scheme val="minor"/>
    </font>
    <font>
      <b/>
      <sz val="24"/>
      <name val="仿宋"/>
      <charset val="134"/>
    </font>
    <font>
      <b/>
      <sz val="15"/>
      <color theme="1"/>
      <name val="仿宋"/>
      <charset val="134"/>
    </font>
    <font>
      <b/>
      <sz val="15"/>
      <name val="仿宋"/>
      <charset val="134"/>
    </font>
    <font>
      <sz val="15"/>
      <name val="仿宋"/>
      <charset val="134"/>
    </font>
    <font>
      <sz val="15"/>
      <color theme="1"/>
      <name val="仿宋"/>
      <charset val="134"/>
    </font>
    <font>
      <sz val="15"/>
      <color theme="1"/>
      <name val="Arial"/>
      <charset val="134"/>
    </font>
    <font>
      <sz val="15"/>
      <color rgb="FF000000"/>
      <name val="仿宋"/>
      <charset val="134"/>
    </font>
    <font>
      <b/>
      <sz val="14"/>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3"/>
      <color theme="3"/>
      <name val="宋体"/>
      <charset val="134"/>
      <scheme val="minor"/>
    </font>
    <font>
      <b/>
      <sz val="11"/>
      <color rgb="FF3F3F3F"/>
      <name val="宋体"/>
      <charset val="0"/>
      <scheme val="minor"/>
    </font>
    <font>
      <b/>
      <sz val="11"/>
      <color theme="3"/>
      <name val="宋体"/>
      <charset val="134"/>
      <scheme val="minor"/>
    </font>
    <font>
      <i/>
      <sz val="11"/>
      <color rgb="FF7F7F7F"/>
      <name val="宋体"/>
      <charset val="0"/>
      <scheme val="minor"/>
    </font>
    <font>
      <b/>
      <sz val="11"/>
      <color rgb="FFFA7D00"/>
      <name val="宋体"/>
      <charset val="0"/>
      <scheme val="minor"/>
    </font>
    <font>
      <b/>
      <sz val="15"/>
      <color rgb="FF1D41D5"/>
      <name val="仿宋"/>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8"/>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7" tint="0.599993896298105"/>
        <bgColor indexed="64"/>
      </patternFill>
    </fill>
  </fills>
  <borders count="22">
    <border>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8" fillId="21" borderId="0" applyNumberFormat="0" applyBorder="0" applyAlignment="0" applyProtection="0">
      <alignment vertical="center"/>
    </xf>
    <xf numFmtId="0" fontId="17" fillId="23" borderId="0" applyNumberFormat="0" applyBorder="0" applyAlignment="0" applyProtection="0">
      <alignment vertical="center"/>
    </xf>
    <xf numFmtId="0" fontId="17" fillId="19" borderId="0" applyNumberFormat="0" applyBorder="0" applyAlignment="0" applyProtection="0">
      <alignment vertical="center"/>
    </xf>
    <xf numFmtId="0" fontId="18" fillId="16" borderId="0" applyNumberFormat="0" applyBorder="0" applyAlignment="0" applyProtection="0">
      <alignment vertical="center"/>
    </xf>
    <xf numFmtId="0" fontId="18" fillId="18" borderId="0" applyNumberFormat="0" applyBorder="0" applyAlignment="0" applyProtection="0">
      <alignment vertical="center"/>
    </xf>
    <xf numFmtId="0" fontId="17" fillId="17" borderId="0" applyNumberFormat="0" applyBorder="0" applyAlignment="0" applyProtection="0">
      <alignment vertical="center"/>
    </xf>
    <xf numFmtId="0" fontId="18" fillId="15" borderId="0" applyNumberFormat="0" applyBorder="0" applyAlignment="0" applyProtection="0">
      <alignment vertical="center"/>
    </xf>
    <xf numFmtId="0" fontId="18" fillId="22" borderId="0" applyNumberFormat="0" applyBorder="0" applyAlignment="0" applyProtection="0">
      <alignment vertical="center"/>
    </xf>
    <xf numFmtId="0" fontId="18" fillId="13" borderId="0" applyNumberFormat="0" applyBorder="0" applyAlignment="0" applyProtection="0">
      <alignment vertical="center"/>
    </xf>
    <xf numFmtId="0" fontId="17" fillId="12" borderId="0" applyNumberFormat="0" applyBorder="0" applyAlignment="0" applyProtection="0">
      <alignment vertical="center"/>
    </xf>
    <xf numFmtId="0" fontId="17" fillId="14" borderId="0" applyNumberFormat="0" applyBorder="0" applyAlignment="0" applyProtection="0">
      <alignment vertical="center"/>
    </xf>
    <xf numFmtId="0" fontId="17" fillId="11"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25" borderId="17" applyNumberFormat="0" applyAlignment="0" applyProtection="0">
      <alignment vertical="center"/>
    </xf>
    <xf numFmtId="0" fontId="28" fillId="0" borderId="18" applyNumberFormat="0" applyFill="0" applyAlignment="0" applyProtection="0">
      <alignment vertical="center"/>
    </xf>
    <xf numFmtId="0" fontId="29" fillId="26" borderId="19" applyNumberFormat="0" applyAlignment="0" applyProtection="0">
      <alignment vertical="center"/>
    </xf>
    <xf numFmtId="0" fontId="30" fillId="0" borderId="0" applyNumberFormat="0" applyFill="0" applyBorder="0" applyAlignment="0" applyProtection="0">
      <alignment vertical="center"/>
    </xf>
    <xf numFmtId="0" fontId="32" fillId="29" borderId="20" applyNumberFormat="0" applyAlignment="0" applyProtection="0">
      <alignment vertical="center"/>
    </xf>
    <xf numFmtId="0" fontId="17" fillId="30" borderId="0" applyNumberFormat="0" applyBorder="0" applyAlignment="0" applyProtection="0">
      <alignment vertical="center"/>
    </xf>
    <xf numFmtId="0" fontId="17" fillId="24" borderId="0" applyNumberFormat="0" applyBorder="0" applyAlignment="0" applyProtection="0">
      <alignment vertical="center"/>
    </xf>
    <xf numFmtId="42" fontId="0" fillId="0" borderId="0" applyFont="0" applyFill="0" applyBorder="0" applyAlignment="0" applyProtection="0">
      <alignment vertical="center"/>
    </xf>
    <xf numFmtId="0" fontId="33" fillId="0" borderId="21" applyNumberFormat="0" applyFill="0" applyAlignment="0" applyProtection="0">
      <alignment vertical="center"/>
    </xf>
    <xf numFmtId="0" fontId="34" fillId="0" borderId="0" applyNumberFormat="0" applyFill="0" applyBorder="0" applyAlignment="0" applyProtection="0">
      <alignment vertical="center"/>
    </xf>
    <xf numFmtId="0" fontId="35" fillId="29" borderId="19" applyNumberFormat="0" applyAlignment="0" applyProtection="0">
      <alignment vertical="center"/>
    </xf>
    <xf numFmtId="0" fontId="18" fillId="28" borderId="0" applyNumberFormat="0" applyBorder="0" applyAlignment="0" applyProtection="0">
      <alignment vertical="center"/>
    </xf>
    <xf numFmtId="41" fontId="0" fillId="0" borderId="0" applyFont="0" applyFill="0" applyBorder="0" applyAlignment="0" applyProtection="0">
      <alignment vertical="center"/>
    </xf>
    <xf numFmtId="0" fontId="18" fillId="20" borderId="0" applyNumberFormat="0" applyBorder="0" applyAlignment="0" applyProtection="0">
      <alignment vertical="center"/>
    </xf>
    <xf numFmtId="0" fontId="0" fillId="10" borderId="16" applyNumberFormat="0" applyFont="0" applyAlignment="0" applyProtection="0">
      <alignment vertical="center"/>
    </xf>
    <xf numFmtId="0" fontId="24"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31" fillId="0" borderId="18" applyNumberFormat="0" applyFill="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15" applyNumberFormat="0" applyFill="0" applyAlignment="0" applyProtection="0">
      <alignment vertical="center"/>
    </xf>
    <xf numFmtId="0" fontId="17" fillId="32" borderId="0" applyNumberFormat="0" applyBorder="0" applyAlignment="0" applyProtection="0">
      <alignment vertical="center"/>
    </xf>
    <xf numFmtId="0" fontId="17" fillId="8" borderId="0" applyNumberFormat="0" applyBorder="0" applyAlignment="0" applyProtection="0">
      <alignment vertical="center"/>
    </xf>
    <xf numFmtId="0" fontId="18" fillId="27" borderId="0" applyNumberFormat="0" applyBorder="0" applyAlignment="0" applyProtection="0">
      <alignment vertical="center"/>
    </xf>
    <xf numFmtId="0" fontId="22" fillId="0" borderId="14" applyNumberFormat="0" applyFill="0" applyAlignment="0" applyProtection="0">
      <alignment vertical="center"/>
    </xf>
    <xf numFmtId="0" fontId="18" fillId="7" borderId="0" applyNumberFormat="0" applyBorder="0" applyAlignment="0" applyProtection="0">
      <alignment vertical="center"/>
    </xf>
    <xf numFmtId="0" fontId="21" fillId="6" borderId="0" applyNumberFormat="0" applyBorder="0" applyAlignment="0" applyProtection="0">
      <alignment vertical="center"/>
    </xf>
    <xf numFmtId="0" fontId="17" fillId="5" borderId="0" applyNumberFormat="0" applyBorder="0" applyAlignment="0" applyProtection="0">
      <alignment vertical="center"/>
    </xf>
    <xf numFmtId="0" fontId="20" fillId="0" borderId="0" applyNumberFormat="0" applyFill="0" applyBorder="0" applyAlignment="0" applyProtection="0">
      <alignment vertical="center"/>
    </xf>
    <xf numFmtId="0" fontId="19" fillId="4" borderId="0" applyNumberFormat="0" applyBorder="0" applyAlignment="0" applyProtection="0">
      <alignment vertical="center"/>
    </xf>
    <xf numFmtId="0" fontId="18" fillId="3" borderId="0" applyNumberFormat="0" applyBorder="0" applyAlignment="0" applyProtection="0">
      <alignment vertical="center"/>
    </xf>
    <xf numFmtId="0" fontId="18" fillId="31" borderId="0" applyNumberFormat="0" applyBorder="0" applyAlignment="0" applyProtection="0">
      <alignment vertical="center"/>
    </xf>
    <xf numFmtId="0" fontId="17" fillId="2" borderId="0" applyNumberFormat="0" applyBorder="0" applyAlignment="0" applyProtection="0">
      <alignment vertical="center"/>
    </xf>
  </cellStyleXfs>
  <cellXfs count="58">
    <xf numFmtId="0" fontId="0" fillId="0" borderId="0" xfId="0">
      <alignment vertical="center"/>
    </xf>
    <xf numFmtId="0" fontId="0" fillId="0" borderId="0" xfId="0" applyFill="1" applyBorder="1">
      <alignment vertical="center"/>
    </xf>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0" fillId="0" borderId="0" xfId="0" applyFill="1" applyAlignment="1">
      <alignment horizontal="left" vertical="center"/>
    </xf>
    <xf numFmtId="0" fontId="6" fillId="0" borderId="0" xfId="0" applyFont="1" applyFill="1">
      <alignment vertical="center"/>
    </xf>
    <xf numFmtId="0" fontId="7" fillId="0" borderId="0"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0" xfId="0" applyFont="1" applyFill="1" applyAlignment="1">
      <alignment horizontal="left"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left" vertical="center" wrapText="1"/>
    </xf>
    <xf numFmtId="0" fontId="13" fillId="0" borderId="3"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0" fillId="0" borderId="0" xfId="0" applyFill="1" applyBorder="1" applyAlignment="1">
      <alignment horizontal="left" vertical="center"/>
    </xf>
    <xf numFmtId="0" fontId="6" fillId="0" borderId="0" xfId="0" applyFont="1" applyFill="1" applyBorder="1">
      <alignment vertical="center"/>
    </xf>
    <xf numFmtId="0" fontId="16" fillId="0" borderId="0" xfId="0" applyFont="1" applyFill="1" applyAlignment="1">
      <alignment horizontal="left" vertical="center"/>
    </xf>
    <xf numFmtId="0" fontId="9" fillId="0" borderId="2" xfId="0" applyFont="1" applyFill="1" applyBorder="1" applyAlignment="1">
      <alignment horizontal="left" vertical="center" wrapText="1"/>
    </xf>
    <xf numFmtId="0" fontId="11" fillId="0" borderId="3" xfId="0" applyFont="1" applyFill="1" applyBorder="1" applyAlignment="1">
      <alignment horizontal="center" vertical="center" wrapText="1"/>
    </xf>
    <xf numFmtId="57" fontId="12" fillId="0" borderId="3" xfId="0" applyNumberFormat="1" applyFont="1" applyFill="1" applyBorder="1" applyAlignment="1">
      <alignment horizontal="center" vertical="center" wrapText="1"/>
    </xf>
    <xf numFmtId="49" fontId="12" fillId="0" borderId="3" xfId="0" applyNumberFormat="1" applyFont="1" applyBorder="1" applyAlignment="1">
      <alignment horizontal="center" vertical="center" wrapText="1"/>
    </xf>
    <xf numFmtId="0" fontId="13" fillId="0" borderId="3" xfId="0" applyFont="1" applyFill="1" applyBorder="1" applyAlignment="1">
      <alignment horizontal="left" vertical="center" wrapText="1"/>
    </xf>
    <xf numFmtId="49" fontId="12" fillId="0" borderId="3" xfId="0" applyNumberFormat="1" applyFont="1" applyFill="1" applyBorder="1" applyAlignment="1">
      <alignment horizontal="center" vertical="center" wrapText="1"/>
    </xf>
    <xf numFmtId="0" fontId="12" fillId="0" borderId="6" xfId="0" applyFont="1" applyFill="1" applyBorder="1" applyAlignment="1">
      <alignment vertical="center" wrapText="1"/>
    </xf>
    <xf numFmtId="49" fontId="12" fillId="0" borderId="6" xfId="0" applyNumberFormat="1" applyFont="1" applyFill="1" applyBorder="1" applyAlignment="1">
      <alignment horizontal="center" vertical="center" wrapText="1"/>
    </xf>
    <xf numFmtId="0" fontId="12" fillId="0" borderId="3" xfId="0" applyFont="1" applyFill="1" applyBorder="1" applyAlignment="1">
      <alignment horizontal="left" vertical="center" wrapText="1"/>
    </xf>
    <xf numFmtId="176" fontId="13" fillId="0" borderId="9" xfId="0" applyNumberFormat="1" applyFont="1" applyFill="1" applyBorder="1" applyAlignment="1">
      <alignment vertical="center" wrapText="1"/>
    </xf>
    <xf numFmtId="176" fontId="13" fillId="0" borderId="10" xfId="0" applyNumberFormat="1" applyFont="1" applyFill="1" applyBorder="1" applyAlignment="1">
      <alignment vertical="center" wrapText="1"/>
    </xf>
    <xf numFmtId="0" fontId="12" fillId="0" borderId="11" xfId="0" applyFont="1" applyFill="1" applyBorder="1" applyAlignment="1">
      <alignment horizontal="center" vertical="center" wrapText="1"/>
    </xf>
    <xf numFmtId="176" fontId="13" fillId="0" borderId="5" xfId="0" applyNumberFormat="1"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0" fontId="13" fillId="0" borderId="5" xfId="0" applyFont="1" applyFill="1" applyBorder="1" applyAlignment="1">
      <alignment horizontal="left" vertical="center" wrapText="1"/>
    </xf>
    <xf numFmtId="176" fontId="12" fillId="0" borderId="3" xfId="0" applyNumberFormat="1" applyFont="1" applyFill="1" applyBorder="1" applyAlignment="1">
      <alignment horizontal="center" vertical="center" wrapText="1"/>
    </xf>
    <xf numFmtId="176" fontId="12" fillId="0" borderId="3" xfId="0" applyNumberFormat="1" applyFont="1" applyFill="1" applyBorder="1" applyAlignment="1">
      <alignment horizontal="left" vertical="center" wrapText="1"/>
    </xf>
    <xf numFmtId="0" fontId="13" fillId="0" borderId="9"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1" fillId="0" borderId="6" xfId="0" applyFont="1" applyFill="1" applyBorder="1" applyAlignment="1">
      <alignment vertical="center" wrapText="1"/>
    </xf>
    <xf numFmtId="0" fontId="10" fillId="0" borderId="3" xfId="0" applyFont="1" applyBorder="1" applyAlignment="1">
      <alignment horizontal="left" vertical="center" wrapText="1"/>
    </xf>
    <xf numFmtId="0" fontId="13" fillId="0" borderId="10"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1D41D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tabSelected="1" zoomScale="85" zoomScaleNormal="85" workbookViewId="0">
      <selection activeCell="N8" sqref="N8"/>
    </sheetView>
  </sheetViews>
  <sheetFormatPr defaultColWidth="9" defaultRowHeight="13.5"/>
  <cols>
    <col min="1" max="1" width="8.625" style="2" customWidth="1"/>
    <col min="2" max="2" width="7.50833333333333" style="2" customWidth="1"/>
    <col min="3" max="3" width="25.4333333333333" style="2" customWidth="1"/>
    <col min="4" max="4" width="41.4666666666667" style="2" customWidth="1"/>
    <col min="5" max="5" width="14.5083333333333" style="2" customWidth="1"/>
    <col min="6" max="6" width="79.4083333333333" style="8" customWidth="1"/>
    <col min="7" max="7" width="12.375" style="2" customWidth="1"/>
    <col min="8" max="8" width="13.7583333333333" style="9" customWidth="1"/>
    <col min="9" max="9" width="16.375" style="2" customWidth="1"/>
    <col min="10" max="16384" width="9" style="2"/>
  </cols>
  <sheetData>
    <row r="1" s="1" customFormat="1" ht="30" customHeight="1" spans="1:8">
      <c r="A1" s="10" t="s">
        <v>0</v>
      </c>
      <c r="B1" s="10"/>
      <c r="F1" s="31"/>
      <c r="H1" s="32"/>
    </row>
    <row r="2" s="2" customFormat="1" ht="51" customHeight="1" spans="1:9">
      <c r="A2" s="11" t="s">
        <v>1</v>
      </c>
      <c r="B2" s="12"/>
      <c r="C2" s="12"/>
      <c r="D2" s="12"/>
      <c r="E2" s="12"/>
      <c r="F2" s="12"/>
      <c r="G2" s="12"/>
      <c r="H2" s="33"/>
      <c r="I2" s="12"/>
    </row>
    <row r="3" s="3" customFormat="1" ht="64" customHeight="1" spans="1:9">
      <c r="A3" s="13" t="s">
        <v>2</v>
      </c>
      <c r="B3" s="14"/>
      <c r="C3" s="14"/>
      <c r="D3" s="14"/>
      <c r="E3" s="14"/>
      <c r="F3" s="34"/>
      <c r="G3" s="14"/>
      <c r="H3" s="14"/>
      <c r="I3" s="53"/>
    </row>
    <row r="4" s="4" customFormat="1" ht="51" customHeight="1" spans="1:9">
      <c r="A4" s="15" t="s">
        <v>3</v>
      </c>
      <c r="B4" s="15" t="s">
        <v>4</v>
      </c>
      <c r="C4" s="15" t="s">
        <v>5</v>
      </c>
      <c r="D4" s="15" t="s">
        <v>6</v>
      </c>
      <c r="E4" s="15" t="s">
        <v>7</v>
      </c>
      <c r="F4" s="15" t="s">
        <v>8</v>
      </c>
      <c r="G4" s="15" t="s">
        <v>9</v>
      </c>
      <c r="H4" s="35" t="s">
        <v>10</v>
      </c>
      <c r="I4" s="15" t="s">
        <v>11</v>
      </c>
    </row>
    <row r="5" s="5" customFormat="1" ht="39" customHeight="1" spans="1:9">
      <c r="A5" s="16" t="s">
        <v>12</v>
      </c>
      <c r="B5" s="17">
        <v>1</v>
      </c>
      <c r="C5" s="17" t="s">
        <v>13</v>
      </c>
      <c r="D5" s="17" t="s">
        <v>14</v>
      </c>
      <c r="E5" s="17">
        <v>10000</v>
      </c>
      <c r="F5" s="17" t="s">
        <v>15</v>
      </c>
      <c r="G5" s="17" t="s">
        <v>16</v>
      </c>
      <c r="H5" s="36">
        <v>46235</v>
      </c>
      <c r="I5" s="54" t="s">
        <v>17</v>
      </c>
    </row>
    <row r="6" s="6" customFormat="1" ht="50" customHeight="1" spans="1:9">
      <c r="A6" s="18"/>
      <c r="B6" s="17">
        <v>2</v>
      </c>
      <c r="C6" s="17" t="s">
        <v>13</v>
      </c>
      <c r="D6" s="17" t="s">
        <v>18</v>
      </c>
      <c r="E6" s="17">
        <v>2676</v>
      </c>
      <c r="F6" s="17" t="s">
        <v>19</v>
      </c>
      <c r="G6" s="17" t="s">
        <v>16</v>
      </c>
      <c r="H6" s="36">
        <v>46235</v>
      </c>
      <c r="I6" s="54" t="s">
        <v>17</v>
      </c>
    </row>
    <row r="7" s="6" customFormat="1" ht="50" customHeight="1" spans="1:9">
      <c r="A7" s="18"/>
      <c r="B7" s="17">
        <v>3</v>
      </c>
      <c r="C7" s="17" t="s">
        <v>13</v>
      </c>
      <c r="D7" s="17" t="s">
        <v>20</v>
      </c>
      <c r="E7" s="17">
        <v>3000</v>
      </c>
      <c r="F7" s="17" t="s">
        <v>19</v>
      </c>
      <c r="G7" s="17" t="s">
        <v>16</v>
      </c>
      <c r="H7" s="36">
        <v>46235</v>
      </c>
      <c r="I7" s="54" t="s">
        <v>17</v>
      </c>
    </row>
    <row r="8" s="5" customFormat="1" ht="82" customHeight="1" spans="1:9">
      <c r="A8" s="18"/>
      <c r="B8" s="17">
        <v>4</v>
      </c>
      <c r="C8" s="17" t="s">
        <v>13</v>
      </c>
      <c r="D8" s="17" t="s">
        <v>21</v>
      </c>
      <c r="E8" s="17">
        <v>1700</v>
      </c>
      <c r="F8" s="17" t="s">
        <v>19</v>
      </c>
      <c r="G8" s="17" t="s">
        <v>16</v>
      </c>
      <c r="H8" s="36">
        <v>46235</v>
      </c>
      <c r="I8" s="54" t="s">
        <v>17</v>
      </c>
    </row>
    <row r="9" s="5" customFormat="1" ht="82" customHeight="1" spans="1:9">
      <c r="A9" s="18"/>
      <c r="B9" s="17">
        <v>5</v>
      </c>
      <c r="C9" s="17" t="s">
        <v>13</v>
      </c>
      <c r="D9" s="17" t="s">
        <v>22</v>
      </c>
      <c r="E9" s="17">
        <v>1300</v>
      </c>
      <c r="F9" s="17" t="s">
        <v>19</v>
      </c>
      <c r="G9" s="17" t="s">
        <v>16</v>
      </c>
      <c r="H9" s="36">
        <v>46235</v>
      </c>
      <c r="I9" s="54" t="s">
        <v>17</v>
      </c>
    </row>
    <row r="10" s="5" customFormat="1" ht="55" customHeight="1" spans="1:9">
      <c r="A10" s="18"/>
      <c r="B10" s="17">
        <v>6</v>
      </c>
      <c r="C10" s="17" t="s">
        <v>13</v>
      </c>
      <c r="D10" s="17" t="s">
        <v>23</v>
      </c>
      <c r="E10" s="17">
        <v>6600</v>
      </c>
      <c r="F10" s="17" t="s">
        <v>19</v>
      </c>
      <c r="G10" s="17" t="s">
        <v>16</v>
      </c>
      <c r="H10" s="36">
        <v>46235</v>
      </c>
      <c r="I10" s="54" t="s">
        <v>17</v>
      </c>
    </row>
    <row r="11" s="5" customFormat="1" ht="51" customHeight="1" spans="1:9">
      <c r="A11" s="18"/>
      <c r="B11" s="17">
        <v>7</v>
      </c>
      <c r="C11" s="17" t="s">
        <v>13</v>
      </c>
      <c r="D11" s="17" t="s">
        <v>24</v>
      </c>
      <c r="E11" s="17">
        <v>50000</v>
      </c>
      <c r="F11" s="17" t="s">
        <v>19</v>
      </c>
      <c r="G11" s="17" t="s">
        <v>16</v>
      </c>
      <c r="H11" s="36">
        <v>46266</v>
      </c>
      <c r="I11" s="54" t="s">
        <v>17</v>
      </c>
    </row>
    <row r="12" s="5" customFormat="1" ht="51" customHeight="1" spans="1:9">
      <c r="A12" s="18"/>
      <c r="B12" s="17">
        <v>8</v>
      </c>
      <c r="C12" s="17" t="s">
        <v>13</v>
      </c>
      <c r="D12" s="17" t="s">
        <v>25</v>
      </c>
      <c r="E12" s="17">
        <v>700</v>
      </c>
      <c r="F12" s="17" t="s">
        <v>19</v>
      </c>
      <c r="G12" s="17" t="s">
        <v>16</v>
      </c>
      <c r="H12" s="36">
        <v>46266</v>
      </c>
      <c r="I12" s="54" t="s">
        <v>17</v>
      </c>
    </row>
    <row r="13" s="5" customFormat="1" ht="55" customHeight="1" spans="1:9">
      <c r="A13" s="18"/>
      <c r="B13" s="17">
        <v>9</v>
      </c>
      <c r="C13" s="17" t="s">
        <v>13</v>
      </c>
      <c r="D13" s="17" t="s">
        <v>26</v>
      </c>
      <c r="E13" s="17">
        <v>9000</v>
      </c>
      <c r="F13" s="17" t="s">
        <v>15</v>
      </c>
      <c r="G13" s="17" t="s">
        <v>16</v>
      </c>
      <c r="H13" s="36">
        <v>46266</v>
      </c>
      <c r="I13" s="54" t="s">
        <v>17</v>
      </c>
    </row>
    <row r="14" s="5" customFormat="1" ht="55" customHeight="1" spans="1:9">
      <c r="A14" s="18"/>
      <c r="B14" s="17">
        <v>10</v>
      </c>
      <c r="C14" s="19" t="s">
        <v>27</v>
      </c>
      <c r="D14" s="20" t="s">
        <v>28</v>
      </c>
      <c r="E14" s="23">
        <v>477</v>
      </c>
      <c r="F14" s="23" t="s">
        <v>29</v>
      </c>
      <c r="G14" s="23" t="s">
        <v>16</v>
      </c>
      <c r="H14" s="37" t="s">
        <v>30</v>
      </c>
      <c r="I14" s="54" t="s">
        <v>31</v>
      </c>
    </row>
    <row r="15" s="5" customFormat="1" ht="159" customHeight="1" spans="1:9">
      <c r="A15" s="18"/>
      <c r="B15" s="17">
        <v>11</v>
      </c>
      <c r="C15" s="21" t="s">
        <v>32</v>
      </c>
      <c r="D15" s="21" t="s">
        <v>33</v>
      </c>
      <c r="E15" s="21">
        <v>505</v>
      </c>
      <c r="F15" s="38" t="s">
        <v>34</v>
      </c>
      <c r="G15" s="21" t="s">
        <v>16</v>
      </c>
      <c r="H15" s="39" t="s">
        <v>35</v>
      </c>
      <c r="I15" s="54" t="s">
        <v>36</v>
      </c>
    </row>
    <row r="16" s="5" customFormat="1" ht="55" customHeight="1" spans="1:9">
      <c r="A16" s="18"/>
      <c r="B16" s="17">
        <v>12</v>
      </c>
      <c r="C16" s="21" t="s">
        <v>37</v>
      </c>
      <c r="D16" s="21" t="s">
        <v>38</v>
      </c>
      <c r="E16" s="21">
        <v>670</v>
      </c>
      <c r="F16" s="38" t="s">
        <v>39</v>
      </c>
      <c r="G16" s="21" t="s">
        <v>16</v>
      </c>
      <c r="H16" s="39" t="s">
        <v>30</v>
      </c>
      <c r="I16" s="54" t="s">
        <v>36</v>
      </c>
    </row>
    <row r="17" s="5" customFormat="1" ht="162" customHeight="1" spans="1:9">
      <c r="A17" s="18"/>
      <c r="B17" s="17">
        <v>13</v>
      </c>
      <c r="C17" s="21" t="s">
        <v>32</v>
      </c>
      <c r="D17" s="21" t="s">
        <v>40</v>
      </c>
      <c r="E17" s="21">
        <v>1128</v>
      </c>
      <c r="F17" s="38" t="s">
        <v>41</v>
      </c>
      <c r="G17" s="21" t="s">
        <v>16</v>
      </c>
      <c r="H17" s="39" t="s">
        <v>30</v>
      </c>
      <c r="I17" s="54" t="s">
        <v>36</v>
      </c>
    </row>
    <row r="18" s="5" customFormat="1" ht="55" customHeight="1" spans="1:9">
      <c r="A18" s="18"/>
      <c r="B18" s="17">
        <v>14</v>
      </c>
      <c r="C18" s="21" t="s">
        <v>32</v>
      </c>
      <c r="D18" s="21" t="s">
        <v>42</v>
      </c>
      <c r="E18" s="21">
        <v>770</v>
      </c>
      <c r="F18" s="38" t="s">
        <v>43</v>
      </c>
      <c r="G18" s="21" t="s">
        <v>16</v>
      </c>
      <c r="H18" s="39" t="s">
        <v>30</v>
      </c>
      <c r="I18" s="54" t="s">
        <v>36</v>
      </c>
    </row>
    <row r="19" s="5" customFormat="1" ht="255" customHeight="1" spans="1:9">
      <c r="A19" s="18"/>
      <c r="B19" s="17">
        <v>15</v>
      </c>
      <c r="C19" s="22" t="s">
        <v>44</v>
      </c>
      <c r="D19" s="22" t="s">
        <v>45</v>
      </c>
      <c r="E19" s="22">
        <v>6000</v>
      </c>
      <c r="F19" s="40" t="s">
        <v>46</v>
      </c>
      <c r="G19" s="22" t="s">
        <v>16</v>
      </c>
      <c r="H19" s="41" t="s">
        <v>35</v>
      </c>
      <c r="I19" s="55" t="s">
        <v>47</v>
      </c>
    </row>
    <row r="20" s="5" customFormat="1" ht="384" customHeight="1" spans="1:9">
      <c r="A20" s="18"/>
      <c r="B20" s="17">
        <v>16</v>
      </c>
      <c r="C20" s="23" t="s">
        <v>44</v>
      </c>
      <c r="D20" s="24" t="s">
        <v>48</v>
      </c>
      <c r="E20" s="23">
        <v>600</v>
      </c>
      <c r="F20" s="20" t="s">
        <v>49</v>
      </c>
      <c r="G20" s="23" t="s">
        <v>16</v>
      </c>
      <c r="H20" s="37" t="s">
        <v>50</v>
      </c>
      <c r="I20" s="56" t="s">
        <v>36</v>
      </c>
    </row>
    <row r="21" s="5" customFormat="1" ht="106" customHeight="1" spans="1:9">
      <c r="A21" s="18"/>
      <c r="B21" s="17">
        <v>17</v>
      </c>
      <c r="C21" s="21" t="s">
        <v>51</v>
      </c>
      <c r="D21" s="21" t="s">
        <v>52</v>
      </c>
      <c r="E21" s="21">
        <v>2416</v>
      </c>
      <c r="F21" s="38" t="s">
        <v>53</v>
      </c>
      <c r="G21" s="21" t="s">
        <v>16</v>
      </c>
      <c r="H21" s="39" t="s">
        <v>35</v>
      </c>
      <c r="I21" s="54" t="s">
        <v>36</v>
      </c>
    </row>
    <row r="22" s="5" customFormat="1" ht="97" customHeight="1" spans="1:9">
      <c r="A22" s="18"/>
      <c r="B22" s="17">
        <v>18</v>
      </c>
      <c r="C22" s="17" t="s">
        <v>54</v>
      </c>
      <c r="D22" s="17" t="s">
        <v>55</v>
      </c>
      <c r="E22" s="17">
        <v>56929</v>
      </c>
      <c r="F22" s="42" t="s">
        <v>56</v>
      </c>
      <c r="G22" s="17" t="s">
        <v>16</v>
      </c>
      <c r="H22" s="39" t="s">
        <v>35</v>
      </c>
      <c r="I22" s="54" t="s">
        <v>17</v>
      </c>
    </row>
    <row r="23" s="5" customFormat="1" ht="87" customHeight="1" spans="1:9">
      <c r="A23" s="18"/>
      <c r="B23" s="17">
        <v>19</v>
      </c>
      <c r="C23" s="17" t="s">
        <v>57</v>
      </c>
      <c r="D23" s="17" t="s">
        <v>58</v>
      </c>
      <c r="E23" s="17">
        <v>1563.8</v>
      </c>
      <c r="F23" s="42" t="s">
        <v>59</v>
      </c>
      <c r="G23" s="17" t="s">
        <v>16</v>
      </c>
      <c r="H23" s="39" t="s">
        <v>35</v>
      </c>
      <c r="I23" s="54" t="s">
        <v>36</v>
      </c>
    </row>
    <row r="24" s="5" customFormat="1" ht="104" customHeight="1" spans="1:9">
      <c r="A24" s="18"/>
      <c r="B24" s="17">
        <v>20</v>
      </c>
      <c r="C24" s="21" t="s">
        <v>60</v>
      </c>
      <c r="D24" s="21" t="s">
        <v>61</v>
      </c>
      <c r="E24" s="21">
        <v>1511</v>
      </c>
      <c r="F24" s="38" t="s">
        <v>62</v>
      </c>
      <c r="G24" s="21" t="s">
        <v>16</v>
      </c>
      <c r="H24" s="39" t="s">
        <v>30</v>
      </c>
      <c r="I24" s="54" t="s">
        <v>17</v>
      </c>
    </row>
    <row r="25" s="5" customFormat="1" ht="55" customHeight="1" spans="1:9">
      <c r="A25" s="18"/>
      <c r="B25" s="17">
        <v>21</v>
      </c>
      <c r="C25" s="21" t="s">
        <v>63</v>
      </c>
      <c r="D25" s="21" t="s">
        <v>64</v>
      </c>
      <c r="E25" s="21">
        <v>8500</v>
      </c>
      <c r="F25" s="38" t="s">
        <v>65</v>
      </c>
      <c r="G25" s="21" t="s">
        <v>16</v>
      </c>
      <c r="H25" s="39" t="s">
        <v>30</v>
      </c>
      <c r="I25" s="54" t="s">
        <v>66</v>
      </c>
    </row>
    <row r="26" s="5" customFormat="1" ht="55" customHeight="1" spans="1:9">
      <c r="A26" s="18"/>
      <c r="B26" s="17">
        <v>22</v>
      </c>
      <c r="C26" s="21" t="s">
        <v>63</v>
      </c>
      <c r="D26" s="21" t="s">
        <v>67</v>
      </c>
      <c r="E26" s="21">
        <v>7500</v>
      </c>
      <c r="F26" s="38" t="s">
        <v>65</v>
      </c>
      <c r="G26" s="21" t="s">
        <v>16</v>
      </c>
      <c r="H26" s="39" t="s">
        <v>50</v>
      </c>
      <c r="I26" s="54" t="s">
        <v>66</v>
      </c>
    </row>
    <row r="27" s="5" customFormat="1" ht="55" customHeight="1" spans="1:9">
      <c r="A27" s="18"/>
      <c r="B27" s="17">
        <v>23</v>
      </c>
      <c r="C27" s="21" t="s">
        <v>63</v>
      </c>
      <c r="D27" s="21" t="s">
        <v>68</v>
      </c>
      <c r="E27" s="21">
        <v>1500</v>
      </c>
      <c r="F27" s="38" t="s">
        <v>69</v>
      </c>
      <c r="G27" s="21" t="s">
        <v>16</v>
      </c>
      <c r="H27" s="39" t="s">
        <v>50</v>
      </c>
      <c r="I27" s="54" t="s">
        <v>66</v>
      </c>
    </row>
    <row r="28" s="5" customFormat="1" ht="81" customHeight="1" spans="1:9">
      <c r="A28" s="18"/>
      <c r="B28" s="17">
        <v>24</v>
      </c>
      <c r="C28" s="21" t="s">
        <v>70</v>
      </c>
      <c r="D28" s="21" t="s">
        <v>71</v>
      </c>
      <c r="E28" s="21">
        <v>10000</v>
      </c>
      <c r="F28" s="38" t="s">
        <v>72</v>
      </c>
      <c r="G28" s="21" t="s">
        <v>16</v>
      </c>
      <c r="H28" s="39" t="s">
        <v>50</v>
      </c>
      <c r="I28" s="54" t="s">
        <v>17</v>
      </c>
    </row>
    <row r="29" s="5" customFormat="1" ht="112" customHeight="1" spans="1:9">
      <c r="A29" s="18"/>
      <c r="B29" s="17">
        <v>25</v>
      </c>
      <c r="C29" s="21" t="s">
        <v>73</v>
      </c>
      <c r="D29" s="21" t="s">
        <v>74</v>
      </c>
      <c r="E29" s="21">
        <v>1151.94</v>
      </c>
      <c r="F29" s="38" t="s">
        <v>75</v>
      </c>
      <c r="G29" s="21" t="s">
        <v>16</v>
      </c>
      <c r="H29" s="39" t="s">
        <v>30</v>
      </c>
      <c r="I29" s="54" t="s">
        <v>76</v>
      </c>
    </row>
    <row r="30" s="5" customFormat="1" ht="146" customHeight="1" spans="1:9">
      <c r="A30" s="18"/>
      <c r="B30" s="17">
        <v>26</v>
      </c>
      <c r="C30" s="21" t="s">
        <v>73</v>
      </c>
      <c r="D30" s="21" t="s">
        <v>77</v>
      </c>
      <c r="E30" s="21">
        <v>3786.81</v>
      </c>
      <c r="F30" s="38" t="s">
        <v>78</v>
      </c>
      <c r="G30" s="21" t="s">
        <v>16</v>
      </c>
      <c r="H30" s="39" t="s">
        <v>50</v>
      </c>
      <c r="I30" s="54" t="s">
        <v>31</v>
      </c>
    </row>
    <row r="31" s="5" customFormat="1" ht="55" customHeight="1" spans="1:9">
      <c r="A31" s="18"/>
      <c r="B31" s="17">
        <v>27</v>
      </c>
      <c r="C31" s="21" t="s">
        <v>73</v>
      </c>
      <c r="D31" s="21" t="s">
        <v>79</v>
      </c>
      <c r="E31" s="21">
        <v>769</v>
      </c>
      <c r="F31" s="21" t="s">
        <v>80</v>
      </c>
      <c r="G31" s="21" t="s">
        <v>16</v>
      </c>
      <c r="H31" s="21" t="s">
        <v>50</v>
      </c>
      <c r="I31" s="54" t="s">
        <v>36</v>
      </c>
    </row>
    <row r="32" s="5" customFormat="1" ht="55" customHeight="1" spans="1:9">
      <c r="A32" s="18"/>
      <c r="B32" s="17">
        <v>28</v>
      </c>
      <c r="C32" s="21" t="s">
        <v>81</v>
      </c>
      <c r="D32" s="21" t="s">
        <v>82</v>
      </c>
      <c r="E32" s="21">
        <v>420</v>
      </c>
      <c r="F32" s="38" t="s">
        <v>83</v>
      </c>
      <c r="G32" s="21" t="s">
        <v>16</v>
      </c>
      <c r="H32" s="39" t="s">
        <v>35</v>
      </c>
      <c r="I32" s="54" t="s">
        <v>31</v>
      </c>
    </row>
    <row r="33" s="5" customFormat="1" ht="107" customHeight="1" spans="1:9">
      <c r="A33" s="18"/>
      <c r="B33" s="17">
        <v>29</v>
      </c>
      <c r="C33" s="21" t="s">
        <v>81</v>
      </c>
      <c r="D33" s="21" t="s">
        <v>84</v>
      </c>
      <c r="E33" s="21">
        <v>909.4</v>
      </c>
      <c r="F33" s="38" t="s">
        <v>85</v>
      </c>
      <c r="G33" s="21" t="s">
        <v>16</v>
      </c>
      <c r="H33" s="39" t="s">
        <v>30</v>
      </c>
      <c r="I33" s="54" t="s">
        <v>17</v>
      </c>
    </row>
    <row r="34" s="5" customFormat="1" ht="90" customHeight="1" spans="1:9">
      <c r="A34" s="18"/>
      <c r="B34" s="17">
        <v>30</v>
      </c>
      <c r="C34" s="21" t="s">
        <v>81</v>
      </c>
      <c r="D34" s="21" t="s">
        <v>86</v>
      </c>
      <c r="E34" s="21">
        <v>1429.2</v>
      </c>
      <c r="F34" s="38" t="s">
        <v>87</v>
      </c>
      <c r="G34" s="21" t="s">
        <v>16</v>
      </c>
      <c r="H34" s="39" t="s">
        <v>30</v>
      </c>
      <c r="I34" s="54" t="s">
        <v>17</v>
      </c>
    </row>
    <row r="35" s="5" customFormat="1" ht="109" customHeight="1" spans="1:9">
      <c r="A35" s="18"/>
      <c r="B35" s="17">
        <v>31</v>
      </c>
      <c r="C35" s="21" t="s">
        <v>81</v>
      </c>
      <c r="D35" s="21" t="s">
        <v>88</v>
      </c>
      <c r="E35" s="21">
        <v>2889.88</v>
      </c>
      <c r="F35" s="38" t="s">
        <v>89</v>
      </c>
      <c r="G35" s="21" t="s">
        <v>16</v>
      </c>
      <c r="H35" s="39" t="s">
        <v>50</v>
      </c>
      <c r="I35" s="54" t="s">
        <v>17</v>
      </c>
    </row>
    <row r="36" s="5" customFormat="1" ht="55" customHeight="1" spans="1:9">
      <c r="A36" s="18"/>
      <c r="B36" s="17">
        <v>32</v>
      </c>
      <c r="C36" s="21" t="s">
        <v>90</v>
      </c>
      <c r="D36" s="21" t="s">
        <v>91</v>
      </c>
      <c r="E36" s="21">
        <v>850</v>
      </c>
      <c r="F36" s="38" t="s">
        <v>92</v>
      </c>
      <c r="G36" s="21" t="s">
        <v>16</v>
      </c>
      <c r="H36" s="39" t="s">
        <v>50</v>
      </c>
      <c r="I36" s="54" t="s">
        <v>36</v>
      </c>
    </row>
    <row r="37" s="4" customFormat="1" ht="39" customHeight="1" spans="1:9">
      <c r="A37" s="21" t="s">
        <v>93</v>
      </c>
      <c r="B37" s="25" t="s">
        <v>94</v>
      </c>
      <c r="C37" s="26"/>
      <c r="D37" s="21"/>
      <c r="E37" s="43">
        <f>SUM(E5:E36)</f>
        <v>197252.03</v>
      </c>
      <c r="F37" s="44" t="s">
        <v>95</v>
      </c>
      <c r="G37" s="25"/>
      <c r="H37" s="45"/>
      <c r="I37" s="26"/>
    </row>
    <row r="38" s="6" customFormat="1" ht="47" customHeight="1" spans="1:9">
      <c r="A38" s="18" t="s">
        <v>96</v>
      </c>
      <c r="B38" s="27">
        <v>1</v>
      </c>
      <c r="C38" s="27" t="s">
        <v>13</v>
      </c>
      <c r="D38" s="17" t="s">
        <v>97</v>
      </c>
      <c r="E38" s="17">
        <v>420</v>
      </c>
      <c r="F38" s="17" t="s">
        <v>98</v>
      </c>
      <c r="G38" s="27" t="s">
        <v>16</v>
      </c>
      <c r="H38" s="36">
        <v>46235</v>
      </c>
      <c r="I38" s="54" t="s">
        <v>17</v>
      </c>
    </row>
    <row r="39" s="6" customFormat="1" ht="47" customHeight="1" spans="1:9">
      <c r="A39" s="18"/>
      <c r="B39" s="27">
        <v>2</v>
      </c>
      <c r="C39" s="27" t="s">
        <v>13</v>
      </c>
      <c r="D39" s="17" t="s">
        <v>99</v>
      </c>
      <c r="E39" s="17">
        <v>130</v>
      </c>
      <c r="F39" s="17" t="s">
        <v>100</v>
      </c>
      <c r="G39" s="27" t="s">
        <v>16</v>
      </c>
      <c r="H39" s="36">
        <v>46235</v>
      </c>
      <c r="I39" s="54" t="s">
        <v>17</v>
      </c>
    </row>
    <row r="40" s="6" customFormat="1" ht="47" customHeight="1" spans="1:9">
      <c r="A40" s="18"/>
      <c r="B40" s="27">
        <v>3</v>
      </c>
      <c r="C40" s="27" t="s">
        <v>13</v>
      </c>
      <c r="D40" s="17" t="s">
        <v>99</v>
      </c>
      <c r="E40" s="17">
        <v>320</v>
      </c>
      <c r="F40" s="17" t="s">
        <v>101</v>
      </c>
      <c r="G40" s="27" t="s">
        <v>16</v>
      </c>
      <c r="H40" s="36">
        <v>46235</v>
      </c>
      <c r="I40" s="54" t="s">
        <v>17</v>
      </c>
    </row>
    <row r="41" s="6" customFormat="1" ht="47" customHeight="1" spans="1:9">
      <c r="A41" s="18"/>
      <c r="B41" s="27">
        <v>4</v>
      </c>
      <c r="C41" s="27" t="s">
        <v>13</v>
      </c>
      <c r="D41" s="17" t="s">
        <v>102</v>
      </c>
      <c r="E41" s="17">
        <v>130</v>
      </c>
      <c r="F41" s="17" t="s">
        <v>100</v>
      </c>
      <c r="G41" s="27" t="s">
        <v>16</v>
      </c>
      <c r="H41" s="36">
        <v>46235</v>
      </c>
      <c r="I41" s="54" t="s">
        <v>17</v>
      </c>
    </row>
    <row r="42" s="6" customFormat="1" ht="47" customHeight="1" spans="1:9">
      <c r="A42" s="18"/>
      <c r="B42" s="27">
        <v>5</v>
      </c>
      <c r="C42" s="27" t="s">
        <v>13</v>
      </c>
      <c r="D42" s="17" t="s">
        <v>102</v>
      </c>
      <c r="E42" s="17">
        <v>340</v>
      </c>
      <c r="F42" s="17" t="s">
        <v>103</v>
      </c>
      <c r="G42" s="27" t="s">
        <v>16</v>
      </c>
      <c r="H42" s="36">
        <v>46235</v>
      </c>
      <c r="I42" s="54" t="s">
        <v>17</v>
      </c>
    </row>
    <row r="43" s="6" customFormat="1" ht="48" customHeight="1" spans="1:9">
      <c r="A43" s="18"/>
      <c r="B43" s="27">
        <v>6</v>
      </c>
      <c r="C43" s="27" t="s">
        <v>13</v>
      </c>
      <c r="D43" s="17" t="s">
        <v>104</v>
      </c>
      <c r="E43" s="17">
        <v>120</v>
      </c>
      <c r="F43" s="17" t="s">
        <v>98</v>
      </c>
      <c r="G43" s="27" t="s">
        <v>16</v>
      </c>
      <c r="H43" s="36">
        <v>46266</v>
      </c>
      <c r="I43" s="54" t="s">
        <v>17</v>
      </c>
    </row>
    <row r="44" s="6" customFormat="1" ht="48" customHeight="1" spans="1:9">
      <c r="A44" s="18"/>
      <c r="B44" s="27">
        <v>7</v>
      </c>
      <c r="C44" s="28" t="s">
        <v>27</v>
      </c>
      <c r="D44" s="29" t="s">
        <v>105</v>
      </c>
      <c r="E44" s="46">
        <v>120</v>
      </c>
      <c r="F44" s="29" t="s">
        <v>106</v>
      </c>
      <c r="G44" s="30" t="s">
        <v>16</v>
      </c>
      <c r="H44" s="47" t="s">
        <v>30</v>
      </c>
      <c r="I44" s="54" t="s">
        <v>36</v>
      </c>
    </row>
    <row r="45" s="6" customFormat="1" ht="48" customHeight="1" spans="1:9">
      <c r="A45" s="18"/>
      <c r="B45" s="27">
        <v>8</v>
      </c>
      <c r="C45" s="28" t="s">
        <v>27</v>
      </c>
      <c r="D45" s="29" t="s">
        <v>107</v>
      </c>
      <c r="E45" s="46">
        <v>178</v>
      </c>
      <c r="F45" s="29" t="s">
        <v>108</v>
      </c>
      <c r="G45" s="28" t="s">
        <v>16</v>
      </c>
      <c r="H45" s="47" t="s">
        <v>35</v>
      </c>
      <c r="I45" s="54" t="s">
        <v>36</v>
      </c>
    </row>
    <row r="46" s="6" customFormat="1" ht="48" customHeight="1" spans="1:9">
      <c r="A46" s="18"/>
      <c r="B46" s="27">
        <v>9</v>
      </c>
      <c r="C46" s="28" t="s">
        <v>27</v>
      </c>
      <c r="D46" s="29" t="s">
        <v>109</v>
      </c>
      <c r="E46" s="46">
        <v>210</v>
      </c>
      <c r="F46" s="48" t="s">
        <v>110</v>
      </c>
      <c r="G46" s="28" t="s">
        <v>16</v>
      </c>
      <c r="H46" s="47" t="s">
        <v>35</v>
      </c>
      <c r="I46" s="54" t="s">
        <v>31</v>
      </c>
    </row>
    <row r="47" s="6" customFormat="1" ht="48" customHeight="1" spans="1:9">
      <c r="A47" s="18"/>
      <c r="B47" s="27">
        <v>10</v>
      </c>
      <c r="C47" s="17" t="s">
        <v>54</v>
      </c>
      <c r="D47" s="17" t="s">
        <v>111</v>
      </c>
      <c r="E47" s="49">
        <v>895</v>
      </c>
      <c r="F47" s="50" t="s">
        <v>112</v>
      </c>
      <c r="G47" s="17" t="s">
        <v>16</v>
      </c>
      <c r="H47" s="36">
        <v>46235</v>
      </c>
      <c r="I47" s="54" t="s">
        <v>17</v>
      </c>
    </row>
    <row r="48" s="7" customFormat="1" ht="39" customHeight="1" spans="1:9">
      <c r="A48" s="21" t="s">
        <v>93</v>
      </c>
      <c r="B48" s="25" t="s">
        <v>113</v>
      </c>
      <c r="C48" s="26"/>
      <c r="D48" s="30"/>
      <c r="E48" s="43">
        <f>SUM(E38:E47)</f>
        <v>2863</v>
      </c>
      <c r="F48" s="44" t="s">
        <v>95</v>
      </c>
      <c r="G48" s="51"/>
      <c r="H48" s="52"/>
      <c r="I48" s="57"/>
    </row>
    <row r="50" ht="69" customHeight="1"/>
  </sheetData>
  <mergeCells count="9">
    <mergeCell ref="A1:B1"/>
    <mergeCell ref="A2:I2"/>
    <mergeCell ref="A3:I3"/>
    <mergeCell ref="B37:C37"/>
    <mergeCell ref="G37:I37"/>
    <mergeCell ref="B48:C48"/>
    <mergeCell ref="G48:I48"/>
    <mergeCell ref="A5:A36"/>
    <mergeCell ref="A38:A47"/>
  </mergeCells>
  <pageMargins left="0.75" right="0.75" top="0.590277777777778" bottom="0.511805555555556" header="0.5" footer="0.5"/>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宋天新</dc:creator>
  <cp:lastModifiedBy>洪萌</cp:lastModifiedBy>
  <dcterms:created xsi:type="dcterms:W3CDTF">2021-05-18T01:14:00Z</dcterms:created>
  <dcterms:modified xsi:type="dcterms:W3CDTF">2026-07-03T11:15:23Z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EEB1F0185D9AC5D42F89436A699286EF</vt:lpwstr>
  </property>
  <property fmtid="{D5CDD505-2E9C-101B-9397-08002B2CF9AE}" pid="3" name="KSOProductBuildVer">
    <vt:lpwstr>2052-11.8.2.11764</vt:lpwstr>
  </property>
  <property fmtid="{D5CDD505-2E9C-101B-9397-08002B2CF9AE}" pid="4" name="CalculationRule">
    <vt:i4>0</vt:i4>
  </property>
</Properties>
</file>