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<sst xmlns="http://schemas.openxmlformats.org/spreadsheetml/2006/main" count="209" uniqueCount="97">
  <si>
    <t>深圳市龙岗区卫健系统2026年医疗装备购置项目分类清单（人民医院集团）</t>
  </si>
  <si>
    <t>序号</t>
  </si>
  <si>
    <t>牵头单位</t>
  </si>
  <si>
    <t>采购单位</t>
  </si>
  <si>
    <t>设备名称</t>
  </si>
  <si>
    <t>进口/国产</t>
  </si>
  <si>
    <t>单价（万元）</t>
  </si>
  <si>
    <r>
      <rPr>
        <b/>
        <sz val="9"/>
        <color rgb="FF000000"/>
        <rFont val="宋体"/>
        <charset val="134"/>
      </rPr>
      <t>数量（台</t>
    </r>
    <r>
      <rPr>
        <b/>
        <sz val="11"/>
        <color rgb="FF000000"/>
        <rFont val="Times New Roman"/>
        <charset val="134"/>
      </rPr>
      <t>/</t>
    </r>
    <r>
      <rPr>
        <b/>
        <sz val="11"/>
        <color rgb="FF000000"/>
        <rFont val="宋体"/>
        <charset val="134"/>
      </rPr>
      <t>套）</t>
    </r>
  </si>
  <si>
    <t>总价（万元）</t>
  </si>
  <si>
    <t>不可低于以下配置要求</t>
  </si>
  <si>
    <t>联系方式及资料报送地址</t>
  </si>
  <si>
    <t>龙岗区妇幼保健院</t>
  </si>
  <si>
    <t>便携式彩色多普勒超声诊断仪</t>
  </si>
  <si>
    <t>国产</t>
  </si>
  <si>
    <t>1.主机 1台；
2.凸阵探头  1把；
3.高频线阵探头1把；
4.心脏探头 1把；
5.曲棍球探头 1把；
6.台车 1台 ； 
7.图文工作站 1套 。</t>
  </si>
  <si>
    <t>联系人：许工
联系电话：0755-28933062
联系地址：深圳市龙岗区龙城街道爱龙路6号龙岗区妇幼保健院科教楼503室</t>
  </si>
  <si>
    <t>龙岗区第二人民医院</t>
  </si>
  <si>
    <t>便携式彩色多普勒超声诊断仪（全身机）</t>
  </si>
  <si>
    <t>1.主机
2.凸阵探头
3.线阵探头
4.心脏探头
5.台车
6.锂电池
7.说明书</t>
  </si>
  <si>
    <t>新生儿多功能呼吸机（中高档）</t>
  </si>
  <si>
    <t>进口</t>
  </si>
  <si>
    <t>单台配置要求：（说明：以下配置要求按1条一般技术参数计算）
1 主机 1 台
2 氧气管道 1 个
3 中心供空气管道 1 个
4 机械臂 1 个
5 呼吸机载车 1 台
6 系统缆线（0.7米） 1 根
7 支持框架（带半圆形保护杆） 1 个
8 ISO接口 1 个
9 流量传感器 20 个
10 一次性使用套系 1 套
11 湿化器 1 个
12 湿化器托架 1 个
13 湿化器安装架 1 个
14 湿化器仓 1 个
15 双道温度传感器 1 个
16 牵引导线 1 套
17 重复性管道温度线及接头 1 套
18 Y型接头 1 个
19 盖帽 1 个
20 重复性加热呼吸管路（小儿） 2 套
21 加热导丝1.1m 1 根
22 呼气阀 1 个</t>
  </si>
  <si>
    <t>高频振荡呼吸机</t>
  </si>
  <si>
    <t>1.呼吸机主机10.4英寸TFT彩色显示屏（1台）
2.HFO高频振荡功能软件（1个）
3.P7病人单元
4.外绕加热丝全程加热呼吸管路
5.全程温度探头
6.流量传感器B型7.婴儿硅胶模拟肺8.空气连接管3米9.氧气连接管3米</t>
  </si>
  <si>
    <t>除颤监护仪</t>
  </si>
  <si>
    <t>单台配置：
1.主机 1台；
2.电极片 1套。</t>
  </si>
  <si>
    <t>多功能除颤监护仪</t>
  </si>
  <si>
    <t>1、主机（含记录仪）1台
2、锂电池1块
3、3/5导心电附件包1套
4、体外除颤电极板附件包1套
5、除颤监护系统软件1套
6、三芯电源线1根</t>
  </si>
  <si>
    <t>自动体外除颤器（AED）</t>
  </si>
  <si>
    <t>单台配置：
1.主机 1台
2.除颤电极片 1套
3.电池 1块</t>
  </si>
  <si>
    <t>龙岗区第八人民医院</t>
  </si>
  <si>
    <t>1.自动体外除颤器1台
2.一次性免维护电池
1块
3.一次性电极片1对
4.用户手册1本
5.快速操作指南1份</t>
  </si>
  <si>
    <t>12导心电图机</t>
  </si>
  <si>
    <t>1.主机 1台；
2.附件包：1套。</t>
  </si>
  <si>
    <t>1.主机1台
2.心电导联线1根
3.胸电极1盒（6只）
4.肢电极1盒（4只）
5记录纸1本
6.锂电池1个
7.保险管2个
8.电源线1根
9.产品说明书，速查卡,保修卡,验收单,合格证，自动诊断与分析使用说明书,三证文件各1份</t>
  </si>
  <si>
    <t>1.主机1台
2.USB数据采集线1条心电导联线1套
3.肢体电极夹1套
4.胸电极连球1套</t>
  </si>
  <si>
    <t>多参数监护仪（重症，插件式，带PICCO）</t>
  </si>
  <si>
    <t>1.主机 1台。</t>
  </si>
  <si>
    <t>动态血压记录仪</t>
  </si>
  <si>
    <t>1.主机 1台；
2.袖带 三副。</t>
  </si>
  <si>
    <t>纤维支气管内窥镜（便携式）</t>
  </si>
  <si>
    <t>1 便携箱 1个
2 软管手柄 1把
3 消毒密封塞 1个
4 钳道橡皮塞 1个
5 吸引按钮 1个
6 电源适配器 1个
7 数据线 1根</t>
  </si>
  <si>
    <t>物理降温仪</t>
  </si>
  <si>
    <t>医用加温毯</t>
  </si>
  <si>
    <t>单台配置：
1.主机 1台；
2.温度控制器1个；
3.加温垫 1个；
4.加温毯 1个。</t>
  </si>
  <si>
    <t>呼吸机</t>
  </si>
  <si>
    <t>1.主机：1 台 ；
2.氧气软管（配接头）：1 根 ；
3.中式电源线：1 根 ；
4.插件箱：1 个 ；
5.顺磁氧传感器：1个；
6.适用成人、小儿模拟肺：1个；
7.适用成人、小儿一次呼吸管路：1个；
8.850 湿化器：1个；
9.适用成人、小儿 NIV 面罩：1个； 
10.适用成人、小儿氧疗鼻塞导管：1套 ；
11.静态 PV 环测量工具：1套；
12.二氧化碳监测模块：1套；
13.脱机辅助工具：1套 。</t>
  </si>
  <si>
    <t>病人监护仪（重症）</t>
  </si>
  <si>
    <t>1.主机  1台；
2.多功能参数模块（带IBP监测） 1个；
3.BIS模块及附件包 1套；
4.旁流C02模块及附件包 1套；
5.锂电池  1个；
6.ECG附件包 1个；
7.SPO2附件包 1个；
8.NIBP附件包 1个。</t>
  </si>
  <si>
    <t>直肠肛门测压仪</t>
  </si>
  <si>
    <t>1、主机系统 1套；
2、12通道高分辨液态肛门直肠动力检查系统 1套；
3、液态生物反馈训练系统 1套。</t>
  </si>
  <si>
    <t>尿动力学分析系统</t>
  </si>
  <si>
    <t>1 主机：包括，集成无线灌注泵模块，尿道压测定牵引器接口，蓝牙模块1套
2 肌电压力单元：集成压力及肌电图，蓝牙模块，内置锂电池1套
3 蓝牙无线尿流率，内置锂电池供电 1套
4 尿道压测定牵引器：电脑控制,无级变速，可万向调节 1套
5 尿道压测定牵引器支架 1套
6 5V变压电源适配器 2套
7 USB蓝牙适配器 1套
8 尿动力主机立杆固定夹1个
9 尿动力主机立杆 1个
10 尿动力分析仪安装软件1套
11 尿流率漏斗1个
12 P1膀胱压传感器连接线1根
13 P2腹压传感器连接线1根
14 P3尿道压传感器连接线1根
15 P1膀胱压传感器1套
16 P2腹压传感器 1套
17 P3尿道压传感器1套
18 工作站台车,四轮移动，前两轮带锁1台</t>
  </si>
  <si>
    <t>微通道经皮肾镜（4.8F/6.7F）</t>
  </si>
  <si>
    <t>1.微通道经皮肾镜 1条；
2.扩张器 1个；
3.外鞘 1个。</t>
  </si>
  <si>
    <t>3D打印机</t>
  </si>
  <si>
    <t>机器外置壳两个，电源连接线两条，打印头一对。</t>
  </si>
  <si>
    <t>主被动训练仪</t>
  </si>
  <si>
    <t>1.主被动训练仪 1台。</t>
  </si>
  <si>
    <t>3D扫描仪</t>
  </si>
  <si>
    <t>3D足底分析仪，UBS数据线，DC电源。</t>
  </si>
  <si>
    <t>婴儿培养箱(早产儿多功能培养箱，含蓝光系统）</t>
  </si>
  <si>
    <t>单台：
1 主机      1台
2 肤温探头  1个
3 输液架    1个
4 仪器架    1个
5 箱体罩    1个 
6 床体罩    1个
7 光疗设备  1台
8 电源线    1个</t>
  </si>
  <si>
    <t>无创呼吸机（新生儿）</t>
  </si>
  <si>
    <t>1.主机 1台；
2.国标氧气气源软管（带国标接头）  1根；
3.国标空气气源软管（带国标接头）  1根；
4.湿化罐  1个；
5.湿化器  1个；
6.导热电线 1根；
7.温度感知线 1根；
8.NV FLOW通气管1个；
9.头带 3个；
10.鼻塞(特小号) 3个。</t>
  </si>
  <si>
    <t>振幅视频脑电监测仪</t>
  </si>
  <si>
    <t>1 一体化含21.5"显示器的PC系统   1台 
2 键盘及鼠标   1套
3 视频摄像系统(含摄像头和固定支架)  1套
4 32通道放大器    1个
5 测量仪可移动柱架   1个
6 组合套装  包括：盘状电极24个；电极帽1个；磨砂膏1个；导电膏1个；操作手册1本
7 激光打印机  1台</t>
  </si>
  <si>
    <t>妇科检查床（高档）</t>
  </si>
  <si>
    <t>1. 主床体   1台 
1. 照 明 灯 1件 
2. 脚踏开关 1件 
3. 搁 腿 架 1付 
4. 污物盆   1件</t>
  </si>
  <si>
    <t>妇科检查床（电动）</t>
  </si>
  <si>
    <t>单台配置：
1.主床 1台；
2.床垫 1张。</t>
  </si>
  <si>
    <t>清洗消毒器（一体化）</t>
  </si>
  <si>
    <t>主机一台、电源线一根、合格证</t>
  </si>
  <si>
    <t>内镜洗消槽</t>
  </si>
  <si>
    <t>内镜储存柜</t>
  </si>
  <si>
    <t>单台配置：
1.主机 1台。</t>
  </si>
  <si>
    <t>诊查床</t>
  </si>
  <si>
    <t>单台配置：
检查床1张。</t>
  </si>
  <si>
    <t>医用超声波清洗器</t>
  </si>
  <si>
    <t>1.型号: SB-800DTS
2.内槽长·宽·高: 500*300*200(mm) L/W/H
3.容量: 30（L）
4.频率: 37/57（KHz）
5.超声功率: 840（W）
6.功率可调: 40-100(%)
7.温度可调:室温-80(℃)
8.加热功率:1000（W）
9.时间可调:1-999(min)
10.排水:有
11.网架:有
12.降音盖:有 1.主机 1台。</t>
  </si>
  <si>
    <t>数字化摄影X射线机（双板）</t>
  </si>
  <si>
    <t>1、主机系统 1套；
2、数字化胸片架 1套；
3、胸片架用平板探测器 1套；
4、电动摄影床 1套；
5、摄影床用平板探测器 1套；
6、胸片架用滤线栅 1套；
7、摄影床用滤线栅 1套；
8、手持式胸片架控制器 1套；
9、手持式摄影床控制器 1套；
10、19寸彩色液晶显示器  1套；
11、主机工作台 1套； 
12、长骨拼接套件 1套。</t>
  </si>
  <si>
    <t>高速台式冷冻离心机</t>
  </si>
  <si>
    <t>1.主机 1台；
2.转子 2个。</t>
  </si>
  <si>
    <t>超微量紫外可见光光度计</t>
  </si>
  <si>
    <t>1.主机 1台；
2.清洁试剂盒 1个。</t>
  </si>
  <si>
    <t>分析天平</t>
  </si>
  <si>
    <t>龙岗区第四人民医院</t>
  </si>
  <si>
    <t>血液透析用集中供A浓缩液系统</t>
  </si>
  <si>
    <t xml:space="preserve">
1. 搅拌机 1个
2. 电子密度测量仪  1个
3. 储液桶  2个
4. 罐体连接器  1个
5. 液位警示装置    1个
6. 液压输送单元（隔膜泵） 1个
7. 液压模块固定套件  1个
8. 控制模块 1个
9. 联网交互模块 1个
10. 电力供应模块  1个
11. 集中供液面板 40个
12. 紧急操作模块   1个
13. 供液管路  300个
14. 集中供液专用适配端口  1个
</t>
  </si>
  <si>
    <t>联系人：梁工
联系电话：0755-28708217
联系地址：深圳市龙岗区南湾街道南岭村社区金健路2号</t>
  </si>
  <si>
    <t>血液透析用水处理设备</t>
  </si>
  <si>
    <t>配置规模:60个透析单元
1. 全自动可冲洗滤器 1个
2. 漏水检测及自动关断设备  1个
3. 原水加压泵  1个
4. 颗粒过滤器（砂滤罐)   1个
5. 大兰滤器（前） 1个
6. 三罐体软水器（树脂罐）  1个
7. 除氯器（活性炭罐）  2个
8. 大兰滤器（后）  1个
9. 双级反渗透主机 1台
10. 反渗水供水分配器(双回路） 1个
11. 装机套件 1套
12. 透析机接口  60个
13. 供水管路  300米
14. 管路系统安装套件  1套</t>
  </si>
  <si>
    <t>血透析滤过设备</t>
  </si>
  <si>
    <t>1. 彩屏 1个
2. 血泵 1个
3. 置换液泵 1个
4. 肝素泵 1个
5. 支架杆 1个
6. 消毒液吸管 1个
7. 警示灯 1个
8. 透析器夹 1个
9. 供排水管 1个
10. 挂钩 1个
11. 透析液安全过滤器 1个
12. 滤器盖子 1个
13. 后备电池 1个
14. 使用说明书 1本</t>
  </si>
  <si>
    <t>血液透析设备</t>
  </si>
  <si>
    <t>1. 高分辨率彩屏 1个
2. 血泵 1个
3. 肝素泵 1个
4. 静脉壶支架及阻流夹 1个
5. 透析器架子 1个
6. 进水/出水管 1个
7. 消毒液吸管 1个
8. 消毒液支架 1个
9. 输液支架 1个
10. 超净滤器支架 1个
11. 操作手册 1本
12. 备用电池 1个</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</si>
</sst>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32">
    <font>
      <sz val="11"/>
      <color theme="1"/>
      <name val="宋体"/>
      <charset val="134"/>
      <scheme val="minor"/>
    </font>
    <font>
      <b/>
      <sz val="16"/>
      <color rgb="FF000000"/>
      <name val="宋体"/>
      <charset val="134"/>
    </font>
    <font>
      <b/>
      <sz val="9"/>
      <color rgb="FF000000"/>
      <name val="宋体"/>
      <charset val="134"/>
    </font>
    <font>
      <b/>
      <sz val="9"/>
      <name val="宋体"/>
      <charset val="134"/>
    </font>
    <font>
      <b/>
      <sz val="11"/>
      <name val="宋体"/>
      <charset val="134"/>
    </font>
    <font>
      <b/>
      <sz val="11"/>
      <color rgb="FF000000"/>
      <name val="宋体"/>
      <charset val="134"/>
    </font>
    <font>
      <b/>
      <sz val="10"/>
      <name val="宋体"/>
      <charset val="134"/>
    </font>
    <font>
      <sz val="10"/>
      <color theme="1"/>
      <name val="宋体"/>
      <charset val="134"/>
      <scheme val="minor"/>
    </font>
    <font>
      <sz val="9"/>
      <name val="宋体"/>
      <charset val="134"/>
    </font>
    <font>
      <sz val="9"/>
      <color theme="1"/>
      <name val="宋体"/>
      <charset val="134"/>
      <scheme val="minor"/>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scheme val="minor"/>
    </font>
    <font>
      <b/>
      <sz val="11"/>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9"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8" fillId="0" borderId="0" applyNumberFormat="0" applyFill="0" applyBorder="0" applyAlignment="0" applyProtection="0">
      <alignment vertical="center"/>
    </xf>
    <xf numFmtId="0" fontId="19" fillId="3" borderId="12" applyNumberFormat="0" applyAlignment="0" applyProtection="0">
      <alignment vertical="center"/>
    </xf>
    <xf numFmtId="0" fontId="20" fillId="4" borderId="13" applyNumberFormat="0" applyAlignment="0" applyProtection="0">
      <alignment vertical="center"/>
    </xf>
    <xf numFmtId="0" fontId="21" fillId="4" borderId="12" applyNumberFormat="0" applyAlignment="0" applyProtection="0">
      <alignment vertical="center"/>
    </xf>
    <xf numFmtId="0" fontId="22" fillId="5" borderId="14" applyNumberFormat="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cellStyleXfs>
  <cellXfs count="31">
    <xf numFmtId="0" fontId="0" fillId="0" borderId="0" xfId="0">
      <alignment vertical="center"/>
    </xf>
    <xf numFmtId="0" fontId="1" fillId="0" borderId="0" xfId="0" applyFont="1" applyFill="1" applyAlignment="1">
      <alignment horizontal="center" vertical="center"/>
    </xf>
    <xf numFmtId="176" fontId="1" fillId="0" borderId="0" xfId="0" applyNumberFormat="1" applyFont="1" applyFill="1" applyAlignment="1">
      <alignment horizontal="center" vertical="center"/>
    </xf>
    <xf numFmtId="176" fontId="1" fillId="0" borderId="0" xfId="0" applyNumberFormat="1" applyFont="1" applyFill="1" applyAlignment="1">
      <alignment horizontal="left" vertical="center"/>
    </xf>
    <xf numFmtId="0" fontId="2" fillId="0" borderId="1" xfId="49"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4" fillId="0" borderId="1" xfId="49" applyFont="1" applyFill="1" applyBorder="1" applyAlignment="1">
      <alignment horizontal="center" vertical="center" wrapText="1"/>
    </xf>
    <xf numFmtId="0" fontId="5" fillId="0" borderId="1" xfId="49" applyFont="1" applyFill="1" applyBorder="1" applyAlignment="1">
      <alignment horizontal="center" vertical="center" wrapText="1"/>
    </xf>
    <xf numFmtId="176" fontId="2" fillId="0" borderId="1" xfId="49"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left" vertical="top" wrapText="1"/>
    </xf>
    <xf numFmtId="0" fontId="8" fillId="0" borderId="1" xfId="0"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7" fillId="0" borderId="2" xfId="0" applyFont="1" applyBorder="1" applyAlignment="1">
      <alignment vertical="center" wrapText="1"/>
    </xf>
    <xf numFmtId="0" fontId="7" fillId="0" borderId="3" xfId="0" applyFont="1" applyBorder="1" applyAlignment="1">
      <alignment horizontal="center" vertical="center"/>
    </xf>
    <xf numFmtId="0" fontId="8" fillId="0" borderId="1" xfId="0" applyNumberFormat="1" applyFont="1" applyFill="1" applyBorder="1" applyAlignment="1" applyProtection="1">
      <alignment horizontal="center" vertical="center" wrapText="1"/>
      <protection locked="0"/>
    </xf>
    <xf numFmtId="0" fontId="7" fillId="0" borderId="4" xfId="0"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8" xfId="0" applyFont="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10" fillId="0" borderId="1" xfId="0" applyFont="1" applyFill="1" applyBorder="1" applyAlignment="1" applyProtection="1">
      <alignment horizontal="center" vertical="center" wrapText="1"/>
      <protection locked="0"/>
    </xf>
    <xf numFmtId="0" fontId="0" fillId="0" borderId="3" xfId="0" applyBorder="1" applyAlignment="1">
      <alignment horizontal="center" vertical="center" wrapText="1"/>
    </xf>
    <xf numFmtId="0" fontId="0" fillId="0" borderId="4" xfId="0" applyBorder="1" applyAlignment="1">
      <alignment horizontal="center" vertical="center"/>
    </xf>
    <xf numFmtId="0" fontId="0" fillId="0" borderId="7" xfId="0"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6"/>
  <sheetViews>
    <sheetView tabSelected="1" topLeftCell="A54" workbookViewId="0">
      <selection activeCell="I56" sqref="I56"/>
    </sheetView>
  </sheetViews>
  <sheetFormatPr defaultColWidth="9" defaultRowHeight="13.5"/>
  <cols>
    <col min="1" max="1" width="5.63333333333333" customWidth="1"/>
    <col min="2" max="2" width="13.6333333333333" customWidth="1"/>
    <col min="3" max="3" width="17.5" customWidth="1"/>
    <col min="4" max="4" width="25.5" customWidth="1"/>
    <col min="5" max="5" width="7.75" customWidth="1"/>
    <col min="6" max="6" width="7.13333333333333" customWidth="1"/>
    <col min="7" max="7" width="7.63333333333333" customWidth="1"/>
    <col min="8" max="8" width="7.13333333333333" customWidth="1"/>
    <col min="9" max="9" width="82" customWidth="1"/>
    <col min="10" max="10" width="21.25" customWidth="1"/>
  </cols>
  <sheetData>
    <row r="1" ht="36" customHeight="1" spans="1:10">
      <c r="A1" s="1" t="s">
        <v>0</v>
      </c>
      <c r="B1" s="1"/>
      <c r="C1" s="1"/>
      <c r="D1" s="1"/>
      <c r="E1" s="1"/>
      <c r="F1" s="2"/>
      <c r="G1" s="2"/>
      <c r="H1" s="2"/>
      <c r="I1" s="3"/>
      <c r="J1" s="1"/>
    </row>
    <row r="2" ht="27.75" spans="1:10">
      <c r="A2" s="4" t="s">
        <v>1</v>
      </c>
      <c r="B2" s="4" t="s">
        <v>2</v>
      </c>
      <c r="C2" s="5" t="s">
        <v>3</v>
      </c>
      <c r="D2" s="6" t="s">
        <v>4</v>
      </c>
      <c r="E2" s="7" t="s">
        <v>5</v>
      </c>
      <c r="F2" s="8" t="s">
        <v>6</v>
      </c>
      <c r="G2" s="8" t="s">
        <v>7</v>
      </c>
      <c r="H2" s="8" t="s">
        <v>8</v>
      </c>
      <c r="I2" s="8" t="s">
        <v>9</v>
      </c>
      <c r="J2" s="9" t="s">
        <v>10</v>
      </c>
    </row>
    <row r="3" ht="28" customHeight="1" spans="1:10">
      <c r="A3" s="10">
        <v>1</v>
      </c>
      <c r="B3" s="11" t="s">
        <v>11</v>
      </c>
      <c r="C3" s="10" t="s">
        <v>11</v>
      </c>
      <c r="D3" s="11" t="s">
        <v>12</v>
      </c>
      <c r="E3" s="10" t="s">
        <v>13</v>
      </c>
      <c r="F3" s="10">
        <v>30</v>
      </c>
      <c r="G3" s="10">
        <v>1</v>
      </c>
      <c r="H3" s="10">
        <f t="shared" ref="H3:H29" si="0">F3*G3</f>
        <v>30</v>
      </c>
      <c r="I3" s="12" t="s">
        <v>14</v>
      </c>
      <c r="J3" s="13" t="s">
        <v>15</v>
      </c>
    </row>
    <row r="4" ht="28" customHeight="1" spans="1:10">
      <c r="A4" s="10"/>
      <c r="B4" s="11"/>
      <c r="C4" s="10" t="s">
        <v>16</v>
      </c>
      <c r="D4" s="11" t="s">
        <v>17</v>
      </c>
      <c r="E4" s="10" t="s">
        <v>13</v>
      </c>
      <c r="F4" s="10">
        <v>39.58</v>
      </c>
      <c r="G4" s="10">
        <v>1</v>
      </c>
      <c r="H4" s="10">
        <f t="shared" si="0"/>
        <v>39.58</v>
      </c>
      <c r="I4" s="12" t="s">
        <v>18</v>
      </c>
      <c r="J4" s="13"/>
    </row>
    <row r="5" ht="28" customHeight="1" spans="1:10">
      <c r="A5" s="10">
        <v>2</v>
      </c>
      <c r="B5" s="11" t="s">
        <v>11</v>
      </c>
      <c r="C5" s="10" t="s">
        <v>11</v>
      </c>
      <c r="D5" s="14" t="s">
        <v>19</v>
      </c>
      <c r="E5" s="10" t="s">
        <v>20</v>
      </c>
      <c r="F5" s="10">
        <v>37.5</v>
      </c>
      <c r="G5" s="10">
        <v>3</v>
      </c>
      <c r="H5" s="10">
        <f t="shared" si="0"/>
        <v>112.5</v>
      </c>
      <c r="I5" s="12" t="s">
        <v>21</v>
      </c>
      <c r="J5" s="13"/>
    </row>
    <row r="6" ht="28" customHeight="1" spans="1:10">
      <c r="A6" s="10"/>
      <c r="B6" s="11"/>
      <c r="C6" s="10" t="s">
        <v>16</v>
      </c>
      <c r="D6" s="15" t="s">
        <v>22</v>
      </c>
      <c r="E6" s="10" t="s">
        <v>20</v>
      </c>
      <c r="F6" s="10">
        <v>45</v>
      </c>
      <c r="G6" s="10">
        <v>1</v>
      </c>
      <c r="H6" s="10">
        <f t="shared" si="0"/>
        <v>45</v>
      </c>
      <c r="I6" s="12" t="s">
        <v>23</v>
      </c>
      <c r="J6" s="13"/>
    </row>
    <row r="7" ht="28" customHeight="1" spans="1:10">
      <c r="A7" s="10">
        <v>3</v>
      </c>
      <c r="B7" s="11" t="s">
        <v>11</v>
      </c>
      <c r="C7" s="10" t="s">
        <v>11</v>
      </c>
      <c r="D7" s="14" t="s">
        <v>24</v>
      </c>
      <c r="E7" s="10" t="s">
        <v>13</v>
      </c>
      <c r="F7" s="10">
        <v>3.9</v>
      </c>
      <c r="G7" s="10">
        <v>10</v>
      </c>
      <c r="H7" s="10">
        <f t="shared" si="0"/>
        <v>39</v>
      </c>
      <c r="I7" s="12" t="s">
        <v>25</v>
      </c>
      <c r="J7" s="13"/>
    </row>
    <row r="8" ht="28" customHeight="1" spans="1:10">
      <c r="A8" s="10"/>
      <c r="B8" s="11"/>
      <c r="C8" s="10" t="s">
        <v>16</v>
      </c>
      <c r="D8" s="14" t="s">
        <v>26</v>
      </c>
      <c r="E8" s="10" t="s">
        <v>13</v>
      </c>
      <c r="F8" s="10">
        <v>4.2</v>
      </c>
      <c r="G8" s="10">
        <v>8</v>
      </c>
      <c r="H8" s="10">
        <f t="shared" si="0"/>
        <v>33.6</v>
      </c>
      <c r="I8" s="12" t="s">
        <v>27</v>
      </c>
      <c r="J8" s="13"/>
    </row>
    <row r="9" ht="28" customHeight="1" spans="1:10">
      <c r="A9" s="10">
        <v>4</v>
      </c>
      <c r="B9" s="11" t="s">
        <v>11</v>
      </c>
      <c r="C9" s="10" t="s">
        <v>11</v>
      </c>
      <c r="D9" s="14" t="s">
        <v>28</v>
      </c>
      <c r="E9" s="11" t="s">
        <v>13</v>
      </c>
      <c r="F9" s="11">
        <v>1.75</v>
      </c>
      <c r="G9" s="11">
        <v>6</v>
      </c>
      <c r="H9" s="10">
        <f t="shared" si="0"/>
        <v>10.5</v>
      </c>
      <c r="I9" s="12" t="s">
        <v>29</v>
      </c>
      <c r="J9" s="13"/>
    </row>
    <row r="10" ht="28" customHeight="1" spans="1:10">
      <c r="A10" s="10"/>
      <c r="B10" s="11"/>
      <c r="C10" s="10" t="s">
        <v>30</v>
      </c>
      <c r="D10" s="14" t="s">
        <v>28</v>
      </c>
      <c r="E10" s="11" t="s">
        <v>13</v>
      </c>
      <c r="F10" s="11">
        <v>2</v>
      </c>
      <c r="G10" s="11">
        <v>2</v>
      </c>
      <c r="H10" s="10">
        <f t="shared" si="0"/>
        <v>4</v>
      </c>
      <c r="I10" s="16" t="s">
        <v>31</v>
      </c>
      <c r="J10" s="13"/>
    </row>
    <row r="11" ht="28" customHeight="1" spans="1:10">
      <c r="A11" s="17">
        <v>5</v>
      </c>
      <c r="B11" s="11" t="s">
        <v>11</v>
      </c>
      <c r="C11" s="14" t="s">
        <v>11</v>
      </c>
      <c r="D11" s="14" t="s">
        <v>32</v>
      </c>
      <c r="E11" s="14" t="s">
        <v>13</v>
      </c>
      <c r="F11" s="18">
        <v>1.78</v>
      </c>
      <c r="G11" s="14">
        <v>9</v>
      </c>
      <c r="H11" s="10">
        <f t="shared" si="0"/>
        <v>16.02</v>
      </c>
      <c r="I11" s="12" t="s">
        <v>33</v>
      </c>
      <c r="J11" s="13"/>
    </row>
    <row r="12" ht="28" customHeight="1" spans="1:10">
      <c r="A12" s="19"/>
      <c r="B12" s="11"/>
      <c r="C12" s="14" t="s">
        <v>16</v>
      </c>
      <c r="D12" s="14" t="s">
        <v>32</v>
      </c>
      <c r="E12" s="14" t="s">
        <v>13</v>
      </c>
      <c r="F12" s="18">
        <v>1.78</v>
      </c>
      <c r="G12" s="14">
        <v>8</v>
      </c>
      <c r="H12" s="10">
        <f t="shared" si="0"/>
        <v>14.24</v>
      </c>
      <c r="I12" s="12" t="s">
        <v>34</v>
      </c>
      <c r="J12" s="13"/>
    </row>
    <row r="13" ht="28" customHeight="1" spans="1:10">
      <c r="A13" s="19"/>
      <c r="B13" s="11"/>
      <c r="C13" s="14" t="s">
        <v>30</v>
      </c>
      <c r="D13" s="14" t="s">
        <v>32</v>
      </c>
      <c r="E13" s="14" t="s">
        <v>13</v>
      </c>
      <c r="F13" s="18">
        <v>1.78</v>
      </c>
      <c r="G13" s="14">
        <v>2</v>
      </c>
      <c r="H13" s="10">
        <f t="shared" si="0"/>
        <v>3.56</v>
      </c>
      <c r="I13" s="12" t="s">
        <v>35</v>
      </c>
      <c r="J13" s="13"/>
    </row>
    <row r="14" ht="28" customHeight="1" spans="1:10">
      <c r="A14" s="10">
        <v>6</v>
      </c>
      <c r="B14" s="11" t="s">
        <v>11</v>
      </c>
      <c r="C14" s="11"/>
      <c r="D14" s="11" t="s">
        <v>36</v>
      </c>
      <c r="E14" s="11" t="s">
        <v>13</v>
      </c>
      <c r="F14" s="11">
        <v>18</v>
      </c>
      <c r="G14" s="11">
        <v>7</v>
      </c>
      <c r="H14" s="10">
        <f t="shared" si="0"/>
        <v>126</v>
      </c>
      <c r="I14" s="12" t="s">
        <v>37</v>
      </c>
      <c r="J14" s="13"/>
    </row>
    <row r="15" ht="28" customHeight="1" spans="1:10">
      <c r="A15" s="17">
        <v>7</v>
      </c>
      <c r="B15" s="11" t="s">
        <v>11</v>
      </c>
      <c r="C15" s="11"/>
      <c r="D15" s="11" t="s">
        <v>38</v>
      </c>
      <c r="E15" s="11" t="s">
        <v>13</v>
      </c>
      <c r="F15" s="11">
        <v>1.5</v>
      </c>
      <c r="G15" s="11">
        <v>1</v>
      </c>
      <c r="H15" s="10">
        <f t="shared" si="0"/>
        <v>1.5</v>
      </c>
      <c r="I15" s="20" t="s">
        <v>39</v>
      </c>
      <c r="J15" s="13"/>
    </row>
    <row r="16" ht="28" customHeight="1" spans="1:10">
      <c r="A16" s="19"/>
      <c r="B16" s="11"/>
      <c r="C16" s="11"/>
      <c r="D16" s="11" t="s">
        <v>38</v>
      </c>
      <c r="E16" s="11" t="s">
        <v>13</v>
      </c>
      <c r="F16" s="11">
        <v>1.5</v>
      </c>
      <c r="G16" s="11">
        <v>2</v>
      </c>
      <c r="H16" s="10">
        <f t="shared" si="0"/>
        <v>3</v>
      </c>
      <c r="I16" s="21"/>
      <c r="J16" s="13"/>
    </row>
    <row r="17" ht="28" customHeight="1" spans="1:10">
      <c r="A17" s="19"/>
      <c r="B17" s="11"/>
      <c r="C17" s="11"/>
      <c r="D17" s="11" t="s">
        <v>38</v>
      </c>
      <c r="E17" s="11" t="s">
        <v>13</v>
      </c>
      <c r="F17" s="11">
        <v>1.5</v>
      </c>
      <c r="G17" s="11">
        <v>1</v>
      </c>
      <c r="H17" s="10">
        <f t="shared" si="0"/>
        <v>1.5</v>
      </c>
      <c r="I17" s="21"/>
      <c r="J17" s="13"/>
    </row>
    <row r="18" ht="28" customHeight="1" spans="1:10">
      <c r="A18" s="19"/>
      <c r="B18" s="11"/>
      <c r="C18" s="11"/>
      <c r="D18" s="11" t="s">
        <v>38</v>
      </c>
      <c r="E18" s="11" t="s">
        <v>13</v>
      </c>
      <c r="F18" s="11">
        <v>1.5</v>
      </c>
      <c r="G18" s="11">
        <v>1</v>
      </c>
      <c r="H18" s="10">
        <f t="shared" si="0"/>
        <v>1.5</v>
      </c>
      <c r="I18" s="21"/>
      <c r="J18" s="13"/>
    </row>
    <row r="19" ht="28" customHeight="1" spans="1:10">
      <c r="A19" s="22"/>
      <c r="B19" s="11"/>
      <c r="C19" s="11"/>
      <c r="D19" s="11" t="s">
        <v>38</v>
      </c>
      <c r="E19" s="11" t="s">
        <v>13</v>
      </c>
      <c r="F19" s="11">
        <v>1.5</v>
      </c>
      <c r="G19" s="11">
        <v>1</v>
      </c>
      <c r="H19" s="10">
        <f t="shared" si="0"/>
        <v>1.5</v>
      </c>
      <c r="I19" s="23"/>
      <c r="J19" s="13"/>
    </row>
    <row r="20" ht="28" customHeight="1" spans="1:10">
      <c r="A20" s="17">
        <v>8</v>
      </c>
      <c r="B20" s="10" t="s">
        <v>11</v>
      </c>
      <c r="C20" s="10"/>
      <c r="D20" s="11" t="s">
        <v>40</v>
      </c>
      <c r="E20" s="11" t="s">
        <v>13</v>
      </c>
      <c r="F20" s="11">
        <v>14</v>
      </c>
      <c r="G20" s="11">
        <v>1</v>
      </c>
      <c r="H20" s="10">
        <f t="shared" si="0"/>
        <v>14</v>
      </c>
      <c r="I20" s="20" t="s">
        <v>41</v>
      </c>
      <c r="J20" s="13"/>
    </row>
    <row r="21" ht="28" customHeight="1" spans="1:10">
      <c r="A21" s="22"/>
      <c r="B21" s="10"/>
      <c r="C21" s="10"/>
      <c r="D21" s="11" t="s">
        <v>40</v>
      </c>
      <c r="E21" s="11" t="s">
        <v>13</v>
      </c>
      <c r="F21" s="11">
        <v>14</v>
      </c>
      <c r="G21" s="11">
        <v>1</v>
      </c>
      <c r="H21" s="10">
        <f t="shared" si="0"/>
        <v>14</v>
      </c>
      <c r="I21" s="23"/>
      <c r="J21" s="13"/>
    </row>
    <row r="22" ht="28" customHeight="1" spans="1:10">
      <c r="A22" s="10">
        <v>9</v>
      </c>
      <c r="B22" s="10" t="s">
        <v>11</v>
      </c>
      <c r="C22" s="10"/>
      <c r="D22" s="11" t="s">
        <v>42</v>
      </c>
      <c r="E22" s="11" t="s">
        <v>13</v>
      </c>
      <c r="F22" s="11">
        <v>2.5</v>
      </c>
      <c r="G22" s="11">
        <v>3</v>
      </c>
      <c r="H22" s="10">
        <f t="shared" si="0"/>
        <v>7.5</v>
      </c>
      <c r="I22" s="12" t="s">
        <v>37</v>
      </c>
      <c r="J22" s="13"/>
    </row>
    <row r="23" ht="28" customHeight="1" spans="1:10">
      <c r="A23" s="17">
        <v>10</v>
      </c>
      <c r="B23" s="10" t="s">
        <v>11</v>
      </c>
      <c r="C23" s="10"/>
      <c r="D23" s="11" t="s">
        <v>43</v>
      </c>
      <c r="E23" s="11" t="s">
        <v>13</v>
      </c>
      <c r="F23" s="11">
        <v>3</v>
      </c>
      <c r="G23" s="11">
        <v>5</v>
      </c>
      <c r="H23" s="10">
        <f t="shared" si="0"/>
        <v>15</v>
      </c>
      <c r="I23" s="20" t="s">
        <v>44</v>
      </c>
      <c r="J23" s="13"/>
    </row>
    <row r="24" ht="28" customHeight="1" spans="1:10">
      <c r="A24" s="19"/>
      <c r="B24" s="10"/>
      <c r="C24" s="10"/>
      <c r="D24" s="11" t="s">
        <v>43</v>
      </c>
      <c r="E24" s="11" t="s">
        <v>13</v>
      </c>
      <c r="F24" s="11">
        <v>3</v>
      </c>
      <c r="G24" s="11">
        <v>1</v>
      </c>
      <c r="H24" s="10">
        <f t="shared" si="0"/>
        <v>3</v>
      </c>
      <c r="I24" s="21"/>
      <c r="J24" s="13"/>
    </row>
    <row r="25" ht="28" customHeight="1" spans="1:10">
      <c r="A25" s="19"/>
      <c r="B25" s="10"/>
      <c r="C25" s="10"/>
      <c r="D25" s="11" t="s">
        <v>43</v>
      </c>
      <c r="E25" s="11" t="s">
        <v>13</v>
      </c>
      <c r="F25" s="11">
        <v>3</v>
      </c>
      <c r="G25" s="11">
        <v>4</v>
      </c>
      <c r="H25" s="10">
        <f t="shared" si="0"/>
        <v>12</v>
      </c>
      <c r="I25" s="21"/>
      <c r="J25" s="13"/>
    </row>
    <row r="26" ht="28" customHeight="1" spans="1:10">
      <c r="A26" s="22"/>
      <c r="B26" s="10"/>
      <c r="C26" s="10"/>
      <c r="D26" s="11" t="s">
        <v>43</v>
      </c>
      <c r="E26" s="11" t="s">
        <v>13</v>
      </c>
      <c r="F26" s="11">
        <v>3</v>
      </c>
      <c r="G26" s="11">
        <v>4</v>
      </c>
      <c r="H26" s="10">
        <f t="shared" si="0"/>
        <v>12</v>
      </c>
      <c r="I26" s="23"/>
      <c r="J26" s="13"/>
    </row>
    <row r="27" ht="28" customHeight="1" spans="1:10">
      <c r="A27" s="17">
        <v>11</v>
      </c>
      <c r="B27" s="10" t="s">
        <v>11</v>
      </c>
      <c r="C27" s="10"/>
      <c r="D27" s="11" t="s">
        <v>45</v>
      </c>
      <c r="E27" s="11" t="s">
        <v>13</v>
      </c>
      <c r="F27" s="11">
        <v>18</v>
      </c>
      <c r="G27" s="11">
        <v>2</v>
      </c>
      <c r="H27" s="10">
        <f t="shared" si="0"/>
        <v>36</v>
      </c>
      <c r="I27" s="20" t="s">
        <v>46</v>
      </c>
      <c r="J27" s="13"/>
    </row>
    <row r="28" ht="28" customHeight="1" spans="1:10">
      <c r="A28" s="22"/>
      <c r="B28" s="10"/>
      <c r="C28" s="10"/>
      <c r="D28" s="11" t="s">
        <v>45</v>
      </c>
      <c r="E28" s="11" t="s">
        <v>13</v>
      </c>
      <c r="F28" s="11">
        <v>18</v>
      </c>
      <c r="G28" s="11">
        <v>1</v>
      </c>
      <c r="H28" s="10">
        <f t="shared" si="0"/>
        <v>18</v>
      </c>
      <c r="I28" s="23"/>
      <c r="J28" s="13"/>
    </row>
    <row r="29" ht="28" customHeight="1" spans="1:10">
      <c r="A29" s="10">
        <v>12</v>
      </c>
      <c r="B29" s="10" t="s">
        <v>11</v>
      </c>
      <c r="C29" s="10"/>
      <c r="D29" s="11" t="s">
        <v>47</v>
      </c>
      <c r="E29" s="11" t="s">
        <v>13</v>
      </c>
      <c r="F29" s="11">
        <v>19.8</v>
      </c>
      <c r="G29" s="11">
        <v>3</v>
      </c>
      <c r="H29" s="10">
        <f t="shared" si="0"/>
        <v>59.4</v>
      </c>
      <c r="I29" s="12" t="s">
        <v>48</v>
      </c>
      <c r="J29" s="13"/>
    </row>
    <row r="30" ht="28" customHeight="1" spans="1:10">
      <c r="A30" s="10">
        <v>13</v>
      </c>
      <c r="B30" s="10" t="s">
        <v>11</v>
      </c>
      <c r="C30" s="10"/>
      <c r="D30" s="11" t="s">
        <v>49</v>
      </c>
      <c r="E30" s="11" t="s">
        <v>13</v>
      </c>
      <c r="F30" s="11">
        <v>24.55</v>
      </c>
      <c r="G30" s="11">
        <v>1</v>
      </c>
      <c r="H30" s="10">
        <f t="shared" ref="H30:H53" si="1">F30*G30</f>
        <v>24.55</v>
      </c>
      <c r="I30" s="12" t="s">
        <v>50</v>
      </c>
      <c r="J30" s="13"/>
    </row>
    <row r="31" ht="28" customHeight="1" spans="1:10">
      <c r="A31" s="10">
        <v>14</v>
      </c>
      <c r="B31" s="10" t="s">
        <v>11</v>
      </c>
      <c r="C31" s="10"/>
      <c r="D31" s="11" t="s">
        <v>51</v>
      </c>
      <c r="E31" s="11" t="s">
        <v>20</v>
      </c>
      <c r="F31" s="11">
        <v>47.5</v>
      </c>
      <c r="G31" s="11">
        <v>1</v>
      </c>
      <c r="H31" s="10">
        <f t="shared" si="1"/>
        <v>47.5</v>
      </c>
      <c r="I31" s="12" t="s">
        <v>52</v>
      </c>
      <c r="J31" s="13"/>
    </row>
    <row r="32" ht="28" customHeight="1" spans="1:10">
      <c r="A32" s="10">
        <v>15</v>
      </c>
      <c r="B32" s="10" t="s">
        <v>11</v>
      </c>
      <c r="C32" s="10"/>
      <c r="D32" s="11" t="s">
        <v>53</v>
      </c>
      <c r="E32" s="11" t="s">
        <v>20</v>
      </c>
      <c r="F32" s="11">
        <v>39.8</v>
      </c>
      <c r="G32" s="11">
        <v>1</v>
      </c>
      <c r="H32" s="10">
        <f t="shared" si="1"/>
        <v>39.8</v>
      </c>
      <c r="I32" s="12" t="s">
        <v>54</v>
      </c>
      <c r="J32" s="13"/>
    </row>
    <row r="33" ht="28" customHeight="1" spans="1:10">
      <c r="A33" s="10">
        <v>16</v>
      </c>
      <c r="B33" s="10" t="s">
        <v>11</v>
      </c>
      <c r="C33" s="10"/>
      <c r="D33" s="11" t="s">
        <v>55</v>
      </c>
      <c r="E33" s="11" t="s">
        <v>13</v>
      </c>
      <c r="F33" s="11">
        <v>9.7</v>
      </c>
      <c r="G33" s="11">
        <v>1</v>
      </c>
      <c r="H33" s="10">
        <f t="shared" si="1"/>
        <v>9.7</v>
      </c>
      <c r="I33" s="12" t="s">
        <v>56</v>
      </c>
      <c r="J33" s="13"/>
    </row>
    <row r="34" ht="28" customHeight="1" spans="1:10">
      <c r="A34" s="10">
        <v>17</v>
      </c>
      <c r="B34" s="10" t="s">
        <v>11</v>
      </c>
      <c r="C34" s="10"/>
      <c r="D34" s="11" t="s">
        <v>57</v>
      </c>
      <c r="E34" s="11" t="s">
        <v>13</v>
      </c>
      <c r="F34" s="11">
        <v>9.85</v>
      </c>
      <c r="G34" s="11">
        <v>2</v>
      </c>
      <c r="H34" s="10">
        <f t="shared" si="1"/>
        <v>19.7</v>
      </c>
      <c r="I34" s="12" t="s">
        <v>58</v>
      </c>
      <c r="J34" s="13"/>
    </row>
    <row r="35" ht="28" customHeight="1" spans="1:10">
      <c r="A35" s="10">
        <v>18</v>
      </c>
      <c r="B35" s="10" t="s">
        <v>11</v>
      </c>
      <c r="C35" s="10"/>
      <c r="D35" s="11" t="s">
        <v>59</v>
      </c>
      <c r="E35" s="11" t="s">
        <v>13</v>
      </c>
      <c r="F35" s="11">
        <v>6.8</v>
      </c>
      <c r="G35" s="11">
        <v>1</v>
      </c>
      <c r="H35" s="10">
        <f t="shared" si="1"/>
        <v>6.8</v>
      </c>
      <c r="I35" s="12" t="s">
        <v>60</v>
      </c>
      <c r="J35" s="13"/>
    </row>
    <row r="36" ht="28" customHeight="1" spans="1:10">
      <c r="A36" s="10">
        <v>19</v>
      </c>
      <c r="B36" s="10" t="s">
        <v>11</v>
      </c>
      <c r="C36" s="10"/>
      <c r="D36" s="11" t="s">
        <v>61</v>
      </c>
      <c r="E36" s="11" t="s">
        <v>13</v>
      </c>
      <c r="F36" s="11">
        <v>34</v>
      </c>
      <c r="G36" s="11">
        <v>2</v>
      </c>
      <c r="H36" s="10">
        <f t="shared" si="1"/>
        <v>68</v>
      </c>
      <c r="I36" s="12" t="s">
        <v>62</v>
      </c>
      <c r="J36" s="13"/>
    </row>
    <row r="37" ht="28" customHeight="1" spans="1:10">
      <c r="A37" s="10">
        <v>20</v>
      </c>
      <c r="B37" s="10" t="s">
        <v>11</v>
      </c>
      <c r="C37" s="10"/>
      <c r="D37" s="11" t="s">
        <v>63</v>
      </c>
      <c r="E37" s="11" t="s">
        <v>13</v>
      </c>
      <c r="F37" s="11">
        <v>15</v>
      </c>
      <c r="G37" s="11">
        <v>5</v>
      </c>
      <c r="H37" s="10">
        <f t="shared" si="1"/>
        <v>75</v>
      </c>
      <c r="I37" s="12" t="s">
        <v>64</v>
      </c>
      <c r="J37" s="13"/>
    </row>
    <row r="38" ht="28" customHeight="1" spans="1:10">
      <c r="A38" s="10">
        <v>21</v>
      </c>
      <c r="B38" s="10" t="s">
        <v>11</v>
      </c>
      <c r="C38" s="10"/>
      <c r="D38" s="11" t="s">
        <v>65</v>
      </c>
      <c r="E38" s="11" t="s">
        <v>13</v>
      </c>
      <c r="F38" s="11">
        <v>35</v>
      </c>
      <c r="G38" s="11">
        <v>1</v>
      </c>
      <c r="H38" s="10">
        <f t="shared" si="1"/>
        <v>35</v>
      </c>
      <c r="I38" s="12" t="s">
        <v>66</v>
      </c>
      <c r="J38" s="13"/>
    </row>
    <row r="39" ht="28" customHeight="1" spans="1:10">
      <c r="A39" s="17">
        <v>22</v>
      </c>
      <c r="B39" s="10" t="s">
        <v>11</v>
      </c>
      <c r="C39" s="10"/>
      <c r="D39" s="11" t="s">
        <v>67</v>
      </c>
      <c r="E39" s="11" t="s">
        <v>13</v>
      </c>
      <c r="F39" s="11">
        <v>4.5</v>
      </c>
      <c r="G39" s="11">
        <v>1</v>
      </c>
      <c r="H39" s="10">
        <f t="shared" si="1"/>
        <v>4.5</v>
      </c>
      <c r="I39" s="20" t="s">
        <v>68</v>
      </c>
      <c r="J39" s="13"/>
    </row>
    <row r="40" ht="28" customHeight="1" spans="1:10">
      <c r="A40" s="19"/>
      <c r="B40" s="10"/>
      <c r="C40" s="10"/>
      <c r="D40" s="11" t="s">
        <v>67</v>
      </c>
      <c r="E40" s="11" t="s">
        <v>13</v>
      </c>
      <c r="F40" s="11">
        <v>4.5</v>
      </c>
      <c r="G40" s="11">
        <v>1</v>
      </c>
      <c r="H40" s="10">
        <f t="shared" si="1"/>
        <v>4.5</v>
      </c>
      <c r="I40" s="23"/>
      <c r="J40" s="13"/>
    </row>
    <row r="41" ht="28" customHeight="1" spans="1:10">
      <c r="A41" s="22"/>
      <c r="B41" s="10"/>
      <c r="C41" s="10"/>
      <c r="D41" s="11" t="s">
        <v>69</v>
      </c>
      <c r="E41" s="11" t="s">
        <v>13</v>
      </c>
      <c r="F41" s="11">
        <v>4.5</v>
      </c>
      <c r="G41" s="11">
        <v>2</v>
      </c>
      <c r="H41" s="10">
        <f t="shared" si="1"/>
        <v>9</v>
      </c>
      <c r="I41" s="12" t="s">
        <v>70</v>
      </c>
      <c r="J41" s="13"/>
    </row>
    <row r="42" ht="28" customHeight="1" spans="1:10">
      <c r="A42" s="10">
        <v>23</v>
      </c>
      <c r="B42" s="10" t="s">
        <v>11</v>
      </c>
      <c r="C42" s="10"/>
      <c r="D42" s="11" t="s">
        <v>71</v>
      </c>
      <c r="E42" s="11" t="s">
        <v>13</v>
      </c>
      <c r="F42" s="11">
        <v>3</v>
      </c>
      <c r="G42" s="11">
        <v>2</v>
      </c>
      <c r="H42" s="10">
        <f t="shared" si="1"/>
        <v>6</v>
      </c>
      <c r="I42" s="12" t="s">
        <v>72</v>
      </c>
      <c r="J42" s="13"/>
    </row>
    <row r="43" ht="28" customHeight="1" spans="1:10">
      <c r="A43" s="10">
        <v>24</v>
      </c>
      <c r="B43" s="10" t="s">
        <v>11</v>
      </c>
      <c r="C43" s="10"/>
      <c r="D43" s="11" t="s">
        <v>73</v>
      </c>
      <c r="E43" s="11" t="s">
        <v>13</v>
      </c>
      <c r="F43" s="11">
        <v>3</v>
      </c>
      <c r="G43" s="11">
        <v>2</v>
      </c>
      <c r="H43" s="10">
        <f t="shared" si="1"/>
        <v>6</v>
      </c>
      <c r="I43" s="12" t="s">
        <v>72</v>
      </c>
      <c r="J43" s="13"/>
    </row>
    <row r="44" ht="28" customHeight="1" spans="1:10">
      <c r="A44" s="10">
        <v>25</v>
      </c>
      <c r="B44" s="10" t="s">
        <v>11</v>
      </c>
      <c r="C44" s="10"/>
      <c r="D44" s="11" t="s">
        <v>74</v>
      </c>
      <c r="E44" s="11" t="s">
        <v>13</v>
      </c>
      <c r="F44" s="11">
        <v>1.9</v>
      </c>
      <c r="G44" s="11">
        <v>2</v>
      </c>
      <c r="H44" s="10">
        <f t="shared" si="1"/>
        <v>3.8</v>
      </c>
      <c r="I44" s="12" t="s">
        <v>75</v>
      </c>
      <c r="J44" s="13"/>
    </row>
    <row r="45" ht="28" customHeight="1" spans="1:10">
      <c r="A45" s="10">
        <v>26</v>
      </c>
      <c r="B45" s="10" t="s">
        <v>11</v>
      </c>
      <c r="C45" s="10"/>
      <c r="D45" s="11" t="s">
        <v>76</v>
      </c>
      <c r="E45" s="11" t="s">
        <v>13</v>
      </c>
      <c r="F45" s="11">
        <v>2.05</v>
      </c>
      <c r="G45" s="11">
        <v>4</v>
      </c>
      <c r="H45" s="10">
        <f t="shared" si="1"/>
        <v>8.2</v>
      </c>
      <c r="I45" s="12" t="s">
        <v>77</v>
      </c>
      <c r="J45" s="13"/>
    </row>
    <row r="46" ht="28" customHeight="1" spans="1:10">
      <c r="A46" s="17">
        <v>27</v>
      </c>
      <c r="B46" s="10" t="s">
        <v>11</v>
      </c>
      <c r="C46" s="10"/>
      <c r="D46" s="11" t="s">
        <v>78</v>
      </c>
      <c r="E46" s="11" t="s">
        <v>13</v>
      </c>
      <c r="F46" s="11">
        <v>1</v>
      </c>
      <c r="G46" s="11">
        <v>2</v>
      </c>
      <c r="H46" s="10">
        <f t="shared" si="1"/>
        <v>2</v>
      </c>
      <c r="I46" s="20" t="s">
        <v>79</v>
      </c>
      <c r="J46" s="13"/>
    </row>
    <row r="47" ht="28" customHeight="1" spans="1:10">
      <c r="A47" s="22"/>
      <c r="B47" s="10"/>
      <c r="C47" s="10"/>
      <c r="D47" s="11" t="s">
        <v>78</v>
      </c>
      <c r="E47" s="11" t="s">
        <v>13</v>
      </c>
      <c r="F47" s="11">
        <v>1</v>
      </c>
      <c r="G47" s="11">
        <v>2</v>
      </c>
      <c r="H47" s="10">
        <f t="shared" si="1"/>
        <v>2</v>
      </c>
      <c r="I47" s="23"/>
      <c r="J47" s="13"/>
    </row>
    <row r="48" ht="28" customHeight="1" spans="1:10">
      <c r="A48" s="10">
        <v>28</v>
      </c>
      <c r="B48" s="10" t="s">
        <v>11</v>
      </c>
      <c r="C48" s="10"/>
      <c r="D48" s="11" t="s">
        <v>80</v>
      </c>
      <c r="E48" s="11" t="s">
        <v>13</v>
      </c>
      <c r="F48" s="11">
        <v>180</v>
      </c>
      <c r="G48" s="11">
        <v>1</v>
      </c>
      <c r="H48" s="10">
        <f t="shared" si="1"/>
        <v>180</v>
      </c>
      <c r="I48" s="12" t="s">
        <v>81</v>
      </c>
      <c r="J48" s="13"/>
    </row>
    <row r="49" ht="28" customHeight="1" spans="1:10">
      <c r="A49" s="17">
        <v>29</v>
      </c>
      <c r="B49" s="10" t="s">
        <v>11</v>
      </c>
      <c r="C49" s="10"/>
      <c r="D49" s="11" t="s">
        <v>82</v>
      </c>
      <c r="E49" s="11" t="s">
        <v>13</v>
      </c>
      <c r="F49" s="11">
        <v>6</v>
      </c>
      <c r="G49" s="11">
        <v>1</v>
      </c>
      <c r="H49" s="10">
        <f t="shared" si="1"/>
        <v>6</v>
      </c>
      <c r="I49" s="20" t="s">
        <v>83</v>
      </c>
      <c r="J49" s="13"/>
    </row>
    <row r="50" ht="28" customHeight="1" spans="1:10">
      <c r="A50" s="22"/>
      <c r="B50" s="10"/>
      <c r="C50" s="10"/>
      <c r="D50" s="11" t="s">
        <v>82</v>
      </c>
      <c r="E50" s="11" t="s">
        <v>13</v>
      </c>
      <c r="F50" s="11">
        <v>6</v>
      </c>
      <c r="G50" s="11">
        <v>1</v>
      </c>
      <c r="H50" s="10">
        <f t="shared" si="1"/>
        <v>6</v>
      </c>
      <c r="I50" s="23"/>
      <c r="J50" s="13"/>
    </row>
    <row r="51" ht="28" customHeight="1" spans="1:10">
      <c r="A51" s="10">
        <v>30</v>
      </c>
      <c r="B51" s="10" t="s">
        <v>11</v>
      </c>
      <c r="C51" s="10"/>
      <c r="D51" s="11" t="s">
        <v>84</v>
      </c>
      <c r="E51" s="11" t="s">
        <v>13</v>
      </c>
      <c r="F51" s="11">
        <v>15</v>
      </c>
      <c r="G51" s="11">
        <v>1</v>
      </c>
      <c r="H51" s="10">
        <f t="shared" si="1"/>
        <v>15</v>
      </c>
      <c r="I51" s="12" t="s">
        <v>85</v>
      </c>
      <c r="J51" s="13"/>
    </row>
    <row r="52" ht="28" customHeight="1" spans="1:10">
      <c r="A52" s="10">
        <v>31</v>
      </c>
      <c r="B52" s="10" t="s">
        <v>11</v>
      </c>
      <c r="C52" s="10"/>
      <c r="D52" s="11" t="s">
        <v>86</v>
      </c>
      <c r="E52" s="11" t="s">
        <v>13</v>
      </c>
      <c r="F52" s="11">
        <v>10</v>
      </c>
      <c r="G52" s="11">
        <v>1</v>
      </c>
      <c r="H52" s="10">
        <f t="shared" si="1"/>
        <v>10</v>
      </c>
      <c r="I52" s="12" t="s">
        <v>37</v>
      </c>
      <c r="J52" s="13"/>
    </row>
    <row r="53" ht="165" customHeight="1" spans="1:10">
      <c r="A53" s="24">
        <v>32</v>
      </c>
      <c r="B53" s="25" t="s">
        <v>87</v>
      </c>
      <c r="C53" s="25"/>
      <c r="D53" s="26" t="s">
        <v>88</v>
      </c>
      <c r="E53" s="27" t="s">
        <v>20</v>
      </c>
      <c r="F53" s="27">
        <v>149.83</v>
      </c>
      <c r="G53" s="27">
        <v>1</v>
      </c>
      <c r="H53" s="27">
        <f t="shared" ref="H53:H56" si="2">F53*G53</f>
        <v>149.83</v>
      </c>
      <c r="I53" s="12" t="s">
        <v>89</v>
      </c>
      <c r="J53" s="28" t="s">
        <v>90</v>
      </c>
    </row>
    <row r="54" ht="175" customHeight="1" spans="1:10">
      <c r="A54" s="24">
        <v>33</v>
      </c>
      <c r="B54" s="25" t="s">
        <v>87</v>
      </c>
      <c r="C54" s="25"/>
      <c r="D54" s="26" t="s">
        <v>91</v>
      </c>
      <c r="E54" s="27" t="s">
        <v>13</v>
      </c>
      <c r="F54" s="27">
        <v>134.8</v>
      </c>
      <c r="G54" s="27">
        <v>1</v>
      </c>
      <c r="H54" s="27">
        <f t="shared" si="2"/>
        <v>134.8</v>
      </c>
      <c r="I54" s="12" t="s">
        <v>92</v>
      </c>
      <c r="J54" s="29"/>
    </row>
    <row r="55" ht="189" customHeight="1" spans="1:10">
      <c r="A55" s="24">
        <v>34</v>
      </c>
      <c r="B55" s="25" t="s">
        <v>87</v>
      </c>
      <c r="C55" s="25"/>
      <c r="D55" s="26" t="s">
        <v>93</v>
      </c>
      <c r="E55" s="27" t="s">
        <v>13</v>
      </c>
      <c r="F55" s="27">
        <v>16.66</v>
      </c>
      <c r="G55" s="27">
        <v>5</v>
      </c>
      <c r="H55" s="27">
        <f t="shared" si="2"/>
        <v>83.3</v>
      </c>
      <c r="I55" s="12" t="s">
        <v>94</v>
      </c>
      <c r="J55" s="29"/>
    </row>
    <row r="56" ht="163" customHeight="1" spans="1:10">
      <c r="A56" s="24">
        <v>35</v>
      </c>
      <c r="B56" s="25" t="s">
        <v>87</v>
      </c>
      <c r="C56" s="25"/>
      <c r="D56" s="26" t="s">
        <v>95</v>
      </c>
      <c r="E56" s="27" t="s">
        <v>13</v>
      </c>
      <c r="F56" s="27">
        <v>14.86</v>
      </c>
      <c r="G56" s="27">
        <v>15</v>
      </c>
      <c r="H56" s="27">
        <f t="shared" si="2"/>
        <v>222.9</v>
      </c>
      <c r="I56" s="12" t="s">
        <v>96</v>
      </c>
      <c r="J56" s="30"/>
    </row>
  </sheetData>
  <mergeCells count="57">
    <mergeCell ref="A1:J1"/>
    <mergeCell ref="B14:C14"/>
    <mergeCell ref="B22:C22"/>
    <mergeCell ref="B29:C29"/>
    <mergeCell ref="B30:C30"/>
    <mergeCell ref="B31:C31"/>
    <mergeCell ref="B32:C32"/>
    <mergeCell ref="B33:C33"/>
    <mergeCell ref="B34:C34"/>
    <mergeCell ref="B35:C35"/>
    <mergeCell ref="B36:C36"/>
    <mergeCell ref="B37:C37"/>
    <mergeCell ref="B38:C38"/>
    <mergeCell ref="B42:C42"/>
    <mergeCell ref="B43:C43"/>
    <mergeCell ref="B44:C44"/>
    <mergeCell ref="B45:C45"/>
    <mergeCell ref="B48:C48"/>
    <mergeCell ref="B51:C51"/>
    <mergeCell ref="B52:C52"/>
    <mergeCell ref="B53:C53"/>
    <mergeCell ref="B54:C54"/>
    <mergeCell ref="B55:C55"/>
    <mergeCell ref="B56:C56"/>
    <mergeCell ref="A3:A4"/>
    <mergeCell ref="A5:A6"/>
    <mergeCell ref="A7:A8"/>
    <mergeCell ref="A9:A10"/>
    <mergeCell ref="A11:A13"/>
    <mergeCell ref="A15:A19"/>
    <mergeCell ref="A20:A21"/>
    <mergeCell ref="A23:A26"/>
    <mergeCell ref="A27:A28"/>
    <mergeCell ref="A39:A41"/>
    <mergeCell ref="A46:A47"/>
    <mergeCell ref="A49:A50"/>
    <mergeCell ref="B3:B4"/>
    <mergeCell ref="B5:B6"/>
    <mergeCell ref="B7:B8"/>
    <mergeCell ref="B9:B10"/>
    <mergeCell ref="B11:B13"/>
    <mergeCell ref="I15:I19"/>
    <mergeCell ref="I20:I21"/>
    <mergeCell ref="I23:I26"/>
    <mergeCell ref="I27:I28"/>
    <mergeCell ref="I39:I40"/>
    <mergeCell ref="I46:I47"/>
    <mergeCell ref="I49:I50"/>
    <mergeCell ref="J3:J52"/>
    <mergeCell ref="J53:J56"/>
    <mergeCell ref="B15:C19"/>
    <mergeCell ref="B20:C21"/>
    <mergeCell ref="B23:C26"/>
    <mergeCell ref="B27:C28"/>
    <mergeCell ref="B39:C41"/>
    <mergeCell ref="B46:C47"/>
    <mergeCell ref="B49:C50"/>
  </mergeCells>
  <pageMargins left="0.75" right="0.75" top="1" bottom="1" header="0.5" footer="0.5"/>
  <headerFooter/>
  <ignoredErrors>
    <ignoredError sqref="H53:H56" unlockedFormula="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许航</dc:creator>
  <cp:lastModifiedBy>鑫</cp:lastModifiedBy>
  <dcterms:created xsi:type="dcterms:W3CDTF">2025-07-16T09:49:00Z</dcterms:created>
  <dcterms:modified xsi:type="dcterms:W3CDTF">2026-05-12T07:26:06Z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35F40B3722BC4B7FB3753FCFB08B5F6E_13</vt:lpwstr>
  </property>
  <property fmtid="{D5CDD505-2E9C-101B-9397-08002B2CF9AE}" pid="3" name="KSOProductBuildVer">
    <vt:lpwstr>2052-12.1.0.25865</vt:lpwstr>
  </property>
  <property fmtid="{D5CDD505-2E9C-101B-9397-08002B2CF9AE}" pid="4" name="CalculationRule">
    <vt:i4>0</vt:i4>
  </property>
</Properties>
</file>