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核增" sheetId="5" r:id="rId1"/>
    <sheet name="核减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<sst xmlns="http://schemas.openxmlformats.org/spreadsheetml/2006/main" count="52" uniqueCount="29">
  <si>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2026年“城市管家”环卫项目设施设备核增明细表</t>
  </si>
  <si>
    <t>序号</t>
  </si>
  <si>
    <t>社区</t>
  </si>
  <si>
    <t>核增类型</t>
  </si>
  <si>
    <t>核增名称</t>
  </si>
  <si>
    <t>开始时间</t>
  </si>
  <si>
    <t>结束时间</t>
  </si>
  <si>
    <t>单价（元/座/年）</t>
  </si>
  <si>
    <t>金额（元）</t>
  </si>
  <si>
    <t>辅城坳社区</t>
  </si>
  <si>
    <t>转运站公厕</t>
  </si>
  <si>
    <t>富盛路转运站公厕</t>
  </si>
  <si>
    <t>2026.3.1</t>
  </si>
  <si>
    <t>2027.2.28</t>
  </si>
  <si>
    <t>小计</t>
  </si>
  <si>
    <t>转运站</t>
  </si>
  <si>
    <t>嘉湖路转运站</t>
  </si>
  <si>
    <t>2026.1.1</t>
  </si>
  <si>
    <t>富盛路转运站</t>
  </si>
  <si>
    <t>除臭设备</t>
  </si>
  <si>
    <t>嘉湖路转运站喷淋除臭设备</t>
  </si>
  <si>
    <t>富盛路转运站喷淋除臭设备</t>
  </si>
  <si>
    <t>合计</t>
  </si>
  <si>
    <t>2026年“城市管家”环卫项目设施设备核减明细表</t>
  </si>
  <si>
    <t>核减类型</t>
  </si>
  <si>
    <t>核减名称</t>
  </si>
  <si>
    <t>新木社区</t>
  </si>
  <si>
    <t>新木社区新木大道垃圾转运站</t>
  </si>
  <si>
    <t>新木大道垃圾转运站喷淋除臭设备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</si>
</sst>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$A11:$XFD11"/>
    </sheetView>
  </sheetViews>
  <sheetFormatPr defaultColWidth="9" defaultRowHeight="14.4" outlineLevelCol="7"/>
  <cols>
    <col min="1" max="1" width="8" style="2" customWidth="1"/>
    <col min="2" max="2" width="15.25" customWidth="1"/>
    <col min="3" max="3" width="13.5" customWidth="1"/>
    <col min="4" max="4" width="26.1296296296296" customWidth="1"/>
    <col min="5" max="5" width="12.3796296296296" customWidth="1"/>
    <col min="6" max="6" width="14" customWidth="1"/>
    <col min="7" max="7" width="13.3796296296296" customWidth="1"/>
    <col min="8" max="8" width="16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5">
        <v>1</v>
      </c>
      <c r="B3" s="6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10">
        <v>99800</v>
      </c>
      <c r="H3" s="10">
        <f t="shared" ref="H3:H6" si="0">G3</f>
        <v>99800</v>
      </c>
    </row>
    <row r="4" ht="21" customHeight="1" spans="1:8">
      <c r="A4" s="15" t="s">
        <v>14</v>
      </c>
      <c r="B4" s="16"/>
      <c r="C4" s="16"/>
      <c r="D4" s="12"/>
      <c r="E4" s="17"/>
      <c r="F4" s="17"/>
      <c r="G4" s="13"/>
      <c r="H4" s="14">
        <f>SUM(H3:H3)</f>
        <v>99800</v>
      </c>
    </row>
    <row r="5" spans="1:8">
      <c r="A5" s="5">
        <v>1</v>
      </c>
      <c r="B5" s="6" t="s">
        <v>9</v>
      </c>
      <c r="C5" s="7" t="s">
        <v>15</v>
      </c>
      <c r="D5" s="8" t="s">
        <v>16</v>
      </c>
      <c r="E5" s="5" t="s">
        <v>17</v>
      </c>
      <c r="F5" s="5" t="s">
        <v>13</v>
      </c>
      <c r="G5" s="9">
        <v>50299.2</v>
      </c>
      <c r="H5" s="10">
        <f t="shared" si="0"/>
        <v>50299.2</v>
      </c>
    </row>
    <row r="6" spans="1:8">
      <c r="A6" s="5">
        <v>2</v>
      </c>
      <c r="B6" s="6" t="s">
        <v>9</v>
      </c>
      <c r="C6" s="18"/>
      <c r="D6" s="6" t="s">
        <v>18</v>
      </c>
      <c r="E6" s="5" t="s">
        <v>17</v>
      </c>
      <c r="F6" s="5" t="s">
        <v>13</v>
      </c>
      <c r="G6" s="9">
        <v>50299.2</v>
      </c>
      <c r="H6" s="10">
        <f t="shared" si="0"/>
        <v>50299.2</v>
      </c>
    </row>
    <row r="7" ht="21" customHeight="1" spans="1:8">
      <c r="A7" s="15" t="s">
        <v>14</v>
      </c>
      <c r="B7" s="16"/>
      <c r="C7" s="16"/>
      <c r="D7" s="12"/>
      <c r="E7" s="17"/>
      <c r="F7" s="17"/>
      <c r="G7" s="13"/>
      <c r="H7" s="14">
        <f>SUM(H5:H6)</f>
        <v>100598.4</v>
      </c>
    </row>
    <row r="8" spans="1:8">
      <c r="A8" s="5">
        <v>1</v>
      </c>
      <c r="B8" s="6" t="s">
        <v>9</v>
      </c>
      <c r="C8" s="7" t="s">
        <v>19</v>
      </c>
      <c r="D8" s="8" t="s">
        <v>20</v>
      </c>
      <c r="E8" s="5" t="s">
        <v>17</v>
      </c>
      <c r="F8" s="5" t="s">
        <v>13</v>
      </c>
      <c r="G8" s="9">
        <v>39920</v>
      </c>
      <c r="H8" s="10">
        <f>G8</f>
        <v>39920</v>
      </c>
    </row>
    <row r="9" spans="1:8">
      <c r="A9" s="5">
        <v>2</v>
      </c>
      <c r="B9" s="6" t="s">
        <v>9</v>
      </c>
      <c r="C9" s="18"/>
      <c r="D9" s="6" t="s">
        <v>21</v>
      </c>
      <c r="E9" s="5" t="s">
        <v>17</v>
      </c>
      <c r="F9" s="5" t="s">
        <v>13</v>
      </c>
      <c r="G9" s="9">
        <v>39920</v>
      </c>
      <c r="H9" s="10">
        <f>G9</f>
        <v>39920</v>
      </c>
    </row>
    <row r="10" ht="21" customHeight="1" spans="1:8">
      <c r="A10" s="11" t="s">
        <v>14</v>
      </c>
      <c r="B10" s="11"/>
      <c r="C10" s="11"/>
      <c r="D10" s="12"/>
      <c r="E10" s="17"/>
      <c r="F10" s="17"/>
      <c r="G10" s="13"/>
      <c r="H10" s="14">
        <f>SUM(H8:H9)</f>
        <v>79840</v>
      </c>
    </row>
    <row r="11" ht="21" customHeight="1" spans="1:8">
      <c r="A11" s="11" t="s">
        <v>22</v>
      </c>
      <c r="B11" s="11"/>
      <c r="C11" s="11"/>
      <c r="D11" s="12"/>
      <c r="E11" s="17"/>
      <c r="F11" s="17"/>
      <c r="G11" s="13"/>
      <c r="H11" s="14">
        <f>H4+H7+H10</f>
        <v>280238.4</v>
      </c>
    </row>
  </sheetData>
  <mergeCells count="7">
    <mergeCell ref="A1:H1"/>
    <mergeCell ref="A4:B4"/>
    <mergeCell ref="A7:B7"/>
    <mergeCell ref="A10:B10"/>
    <mergeCell ref="A11:B11"/>
    <mergeCell ref="C5:C6"/>
    <mergeCell ref="C8:C9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B15" sqref="B15"/>
    </sheetView>
  </sheetViews>
  <sheetFormatPr defaultColWidth="9" defaultRowHeight="14.4" outlineLevelRow="6" outlineLevelCol="5"/>
  <cols>
    <col min="1" max="1" width="8" style="2" customWidth="1"/>
    <col min="2" max="2" width="15.25" customWidth="1"/>
    <col min="3" max="3" width="13.5" customWidth="1"/>
    <col min="4" max="4" width="31.25" customWidth="1"/>
    <col min="5" max="6" width="16" customWidth="1"/>
  </cols>
  <sheetData>
    <row r="1" ht="36" customHeight="1" spans="1:6">
      <c r="A1" s="3" t="s">
        <v>23</v>
      </c>
      <c r="B1" s="3"/>
      <c r="C1" s="3"/>
      <c r="D1" s="3"/>
      <c r="E1" s="3"/>
      <c r="F1" s="3"/>
    </row>
    <row r="2" s="1" customFormat="1" ht="32" customHeight="1" spans="1:6">
      <c r="A2" s="4" t="s">
        <v>1</v>
      </c>
      <c r="B2" s="4" t="s">
        <v>2</v>
      </c>
      <c r="C2" s="4" t="s">
        <v>24</v>
      </c>
      <c r="D2" s="4" t="s">
        <v>25</v>
      </c>
      <c r="E2" s="4" t="s">
        <v>7</v>
      </c>
      <c r="F2" s="4" t="s">
        <v>8</v>
      </c>
    </row>
    <row r="3" spans="1:6">
      <c r="A3" s="5">
        <v>1</v>
      </c>
      <c r="B3" s="6" t="s">
        <v>26</v>
      </c>
      <c r="C3" s="7" t="s">
        <v>15</v>
      </c>
      <c r="D3" s="8" t="s">
        <v>27</v>
      </c>
      <c r="E3" s="9">
        <v>50299.2</v>
      </c>
      <c r="F3" s="10">
        <f>E3</f>
        <v>50299.2</v>
      </c>
    </row>
    <row r="4" ht="21" customHeight="1" spans="1:6">
      <c r="A4" s="11" t="s">
        <v>14</v>
      </c>
      <c r="B4" s="11"/>
      <c r="C4" s="11"/>
      <c r="D4" s="12"/>
      <c r="E4" s="13"/>
      <c r="F4" s="14">
        <f>F3</f>
        <v>50299.2</v>
      </c>
    </row>
    <row r="5" customFormat="1" spans="1:6">
      <c r="A5" s="5">
        <v>1</v>
      </c>
      <c r="B5" s="6" t="s">
        <v>26</v>
      </c>
      <c r="C5" s="5" t="s">
        <v>19</v>
      </c>
      <c r="D5" s="8" t="s">
        <v>28</v>
      </c>
      <c r="E5" s="9">
        <v>39920</v>
      </c>
      <c r="F5" s="10">
        <f>E5</f>
        <v>39920</v>
      </c>
    </row>
    <row r="6" customFormat="1" ht="21" customHeight="1" spans="1:6">
      <c r="A6" s="11" t="s">
        <v>14</v>
      </c>
      <c r="B6" s="11"/>
      <c r="C6" s="11"/>
      <c r="D6" s="12"/>
      <c r="E6" s="13"/>
      <c r="F6" s="14">
        <f>SUM(F5)</f>
        <v>39920</v>
      </c>
    </row>
    <row r="7" customFormat="1" ht="21" customHeight="1" spans="1:6">
      <c r="A7" s="11" t="s">
        <v>22</v>
      </c>
      <c r="B7" s="11"/>
      <c r="C7" s="11"/>
      <c r="D7" s="12"/>
      <c r="E7" s="13"/>
      <c r="F7" s="14">
        <f>F4+F6</f>
        <v>90219.2</v>
      </c>
    </row>
  </sheetData>
  <mergeCells count="4">
    <mergeCell ref="A1:F1"/>
    <mergeCell ref="A4:B4"/>
    <mergeCell ref="A6:B6"/>
    <mergeCell ref="A7:B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核增</vt:lpstr>
      <vt:lpstr>核减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杨文文(城管，市政）</dc:creator>
  <cp:lastModifiedBy>廿</cp:lastModifiedBy>
  <dcterms:created xsi:type="dcterms:W3CDTF">2024-09-15T19:54:00Z</dcterms:created>
  <dcterms:modified xsi:type="dcterms:W3CDTF">2026-01-09T06:17:37Z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899FCD9F8C9B41AB9AAE85C9B628E3B9_13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