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预算项目绩效自评情况表" sheetId="1" r:id="rId1"/>
  </sheets>
  <definedNames>
    <definedName name="_xlnm._FilterDatabase" localSheetId="0" hidden="1">预算项目绩效自评情况表!$A$6:$AG$10</definedName>
  </definedNames>
  <calcPr calcId="144525"/>
</workbook>
</file>

<file path=xl/sharedStrings.xml><?xml version="1.0" encoding="utf-8"?>
<sst xmlns="http://schemas.openxmlformats.org/spreadsheetml/2006/main" count="138" uniqueCount="67">
  <si>
    <t>附件2：</t>
  </si>
  <si>
    <t>2021年度部门预算项目绩效自评表</t>
  </si>
  <si>
    <t>部门名称（盖章）：深圳市龙岗区宝龙街道土地整备中心</t>
  </si>
  <si>
    <t>单位：万元</t>
  </si>
  <si>
    <t>序号</t>
  </si>
  <si>
    <t>部门名称</t>
  </si>
  <si>
    <t>项目名称</t>
  </si>
  <si>
    <t>是否基建</t>
  </si>
  <si>
    <t>项目年度预算金额</t>
  </si>
  <si>
    <t>实际支出金额</t>
  </si>
  <si>
    <t>预算支出执行率</t>
  </si>
  <si>
    <t>年初绩效目标</t>
  </si>
  <si>
    <t>绩效目标整体完成情况</t>
  </si>
  <si>
    <t>产出目标</t>
  </si>
  <si>
    <t>效益目标</t>
  </si>
  <si>
    <t>满意度指标</t>
  </si>
  <si>
    <t>项目执行中存在的问题</t>
  </si>
  <si>
    <t>整改情况</t>
  </si>
  <si>
    <t>合计</t>
  </si>
  <si>
    <t>其中：财政拨款</t>
  </si>
  <si>
    <t>非财政资金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</si>
  <si>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</si>
  <si>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</si>
  <si>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</si>
  <si>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</si>
  <si>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</si>
  <si>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</si>
  <si>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服务对象满意度指标</t>
  </si>
  <si>
    <t>一般公共预算</t>
  </si>
  <si>
    <t>政府性基金</t>
  </si>
  <si>
    <t>国有资本经营</t>
  </si>
  <si>
    <t>年度指标内容</t>
  </si>
  <si>
    <t>完成情况</t>
  </si>
  <si>
    <t>005宝龙土地整备中心</t>
  </si>
  <si>
    <t>机动经费</t>
  </si>
  <si>
    <t>非基建项目</t>
  </si>
  <si>
    <t>商业设施、公共服务配套设施规划，整体深度要求大道控制性详细规划，建设配套设施达到选址深度</t>
  </si>
  <si>
    <t>对研究范围出具规划研究报告，并上报区会</t>
  </si>
  <si>
    <t>按全年计划安排，完成征收规划研究工作。</t>
  </si>
  <si>
    <t>资金投入使用率≥90%</t>
  </si>
  <si>
    <t>完成</t>
  </si>
  <si>
    <t>不适用</t>
  </si>
  <si>
    <t>投诉次数≤2次</t>
  </si>
  <si>
    <t>0次</t>
  </si>
  <si>
    <t>无</t>
  </si>
  <si>
    <t>征收事务</t>
  </si>
  <si>
    <t>1.测绘：测绘咨询机构协助加强补偿谈判工作，并对征收补偿工作过程中的前期方案、中期的技术成果、后期的疑难个案协助进行审核、咨询，以降低征地拆迁工作的审计、维稳风险。2.评估：项目前期方案准备工作、中期技术成果评估、后期疑难个案处置、项目谈判路径等大量的专业评估技术工作。为进一步提升补偿谈判工作效率3.法律：解决征拆过程中出现的法律问题、审核相关协议、出具法律意见等。4.保证单位人员后勤工作</t>
  </si>
  <si>
    <t>1.测绘：测绘咨询机构协助加强补偿谈判工作，并对年度30个征拆项目征收补偿工作过程中的前期方案、中期的技术成果、后期的疑难个案协助进行审核、咨询，以降低征地拆迁工作的审计、维稳风险。2.评估：对年度30个征拆项目前期方案准备工作、中期技术成果评估、后期疑难个案处置、项目谈判路径等大量的专业评估技术工作。为进一步提升补偿谈判工作效率3.法律：解决对年度30个征拆项目过程中出现的法律问题、审核相关协议、出具法律意见等。4.保证单位人员后勤工作</t>
  </si>
  <si>
    <t>1.征收测绘服务：解决前期中期后期难个案的相关问题，并得到满意的结果。
2.征收评估服务：完成解决在谈判过程中相关疑难杂症并有合理的结果。                3.征收法律服务：对征拆过程中所遇到的法律问题出具相关法律意见且受采纳。</t>
  </si>
  <si>
    <t>1.按全年计划安排，完成征收测绘工作。
2.按全年计划安排，完成征收评估工作。    3.按全年计划安排，完成征收法律工作。</t>
  </si>
  <si>
    <t>一、协助推进项目房屋征收补偿方案编制工作。运用专业知识对各个项目房屋征收补偿方案提出建议，同时与评估公司工作人员对项目房屋征收补偿方案一起进行修改，推动补偿方案尽快通过。
二、协助推进房屋征收谈判工作。对业主的诉求进行了解，并积极与评估公司的工作人员沟通，对评估工作中产生的一些问题进行探讨，寻找以往的征收补偿案例，对评估报告在原则范围内进行一些调整，同时协助土地整备中心对评估报告中的事项进行解释，取得业主的谅解，顺利完成征收补偿协议书的签约。
三、协助解决征收信访工作。房屋征收涉及业主的重大权益，有些业主对我们征收补偿工作不满意，认为评估价格过低且不公平，引起上访事件的发生。面对该情况，适时进行评估政策的解析，了解业主的诉求，与上级部门沟通，取消权利人的疑虑并达成谅解，化解上访行为带来的不安定因素。        四、按期完成各项工作的开展与落实。</t>
  </si>
  <si>
    <t>一、协助推进项目房屋征收补偿方案编制工作。运用专业知识对各个项目房屋征收补偿方案提出建议，同时与评估公司工作人员对项目房屋征收补偿方案一起进行修改，推动补偿方案尽快通过。
二、协助推进房屋征收谈判工作。对业主的诉求进行了解，并积极与评估公司的工作人员沟通，对评估工作中产生的一些问题进行探讨，寻找以往的征收补偿案例，对评估报告在原则范围内进行一些调整，同时协助土地整备中心对评估报告中的事项进行解释，取得业主的谅解，顺利完成征收补偿协议书的签约。
三、协助解决征收信访工作。房屋征收涉及业主的重大权益，有些业主对我们征收补偿工作不满意，认为评估价格过低且不公平，引起上访事件的发生。面对该情况，适时进行评估政策的解析，了解业主的诉求，与上级部门沟通，取消权利人的疑虑并达成谅解，化解上访行为带来的不安定因素。 四、按期完成各项工作的开展与落实。</t>
  </si>
  <si>
    <t>受益对象对征收管理工作满意度≥90%</t>
  </si>
  <si>
    <t>无投诉</t>
  </si>
  <si>
    <t>其他一般管理事务</t>
  </si>
  <si>
    <t>用于确保我中心2名编外人员正常工资支出。</t>
  </si>
  <si>
    <t>每个按时足额发放</t>
  </si>
  <si>
    <t>支付2名编外工作人员工资</t>
  </si>
  <si>
    <t>每月按时足额发放</t>
  </si>
  <si>
    <t>每月按时足额发放2名编外工作人员工资</t>
  </si>
  <si>
    <t>2021年12月31日前完成</t>
  </si>
  <si>
    <t>每月按计划完成</t>
  </si>
  <si>
    <t>保证本单位相关工作正常运转</t>
  </si>
  <si>
    <t>服务对象满意度≥90%</t>
  </si>
  <si>
    <t>联系电话：0755-23255379</t>
  </si>
  <si>
    <t>填表人：陈燕婷</t>
  </si>
  <si>
    <t>填表日期：2022年4月15日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</si>
</sst>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9"/>
      <name val="SimSun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43" fontId="6" fillId="0" borderId="2" xfId="0" applyNumberFormat="1" applyFont="1" applyFill="1" applyBorder="1"/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0</xdr:colOff>
      <xdr:row>6</xdr:row>
      <xdr:rowOff>0</xdr:rowOff>
    </xdr:from>
    <xdr:to>
      <xdr:col>17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0243800" y="2150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3"/>
  <sheetViews>
    <sheetView tabSelected="1" view="pageBreakPreview" zoomScale="75" zoomScaleNormal="100" workbookViewId="0">
      <pane xSplit="4" ySplit="6" topLeftCell="E7" activePane="bottomRight" state="frozen"/>
      <selection/>
      <selection pane="topRight"/>
      <selection pane="bottomLeft"/>
      <selection pane="bottomRight" activeCell="I25" sqref="I25"/>
    </sheetView>
  </sheetViews>
  <sheetFormatPr defaultColWidth="9" defaultRowHeight="15.6"/>
  <cols>
    <col min="1" max="1" width="9.13888888888889" style="5" customWidth="1"/>
    <col min="2" max="2" width="17.3333333333333" style="6" customWidth="1"/>
    <col min="3" max="3" width="30.7777777777778" style="7" customWidth="1"/>
    <col min="4" max="4" width="15.4259259259259" style="7" customWidth="1"/>
    <col min="5" max="14" width="14.8148148148148" style="7" customWidth="1"/>
    <col min="15" max="15" width="16.8796296296296" style="5" customWidth="1"/>
    <col min="16" max="17" width="28.7407407407407" style="7" customWidth="1"/>
    <col min="18" max="18" width="24" style="7" customWidth="1"/>
    <col min="19" max="19" width="16.7407407407407" style="7" customWidth="1"/>
    <col min="20" max="20" width="22.2222222222222" style="7" customWidth="1"/>
    <col min="21" max="21" width="16.7407407407407" style="7" customWidth="1"/>
    <col min="22" max="22" width="23.8518518518519" style="7" customWidth="1"/>
    <col min="23" max="23" width="16.7407407407407" style="7" customWidth="1"/>
    <col min="24" max="24" width="19.5555555555556" style="7" customWidth="1"/>
    <col min="25" max="25" width="16.7407407407407" style="7" customWidth="1"/>
    <col min="26" max="26" width="30.3703703703704" style="7" customWidth="1"/>
    <col min="27" max="30" width="16.7407407407407" style="7" customWidth="1"/>
    <col min="31" max="31" width="13.3333333333333" style="7" customWidth="1"/>
    <col min="32" max="33" width="14.2222222222222" style="7" customWidth="1"/>
    <col min="34" max="16371" width="9.13888888888889" style="7"/>
    <col min="16372" max="16384" width="9" style="7"/>
  </cols>
  <sheetData>
    <row r="1" spans="1:1">
      <c r="A1" s="5" t="s">
        <v>0</v>
      </c>
    </row>
    <row r="2" ht="39.75" customHeight="1" spans="1:3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ht="23.25" customHeight="1" spans="1:33">
      <c r="A3" s="10" t="s">
        <v>2</v>
      </c>
      <c r="C3" s="10"/>
      <c r="AG3" s="28" t="s">
        <v>3</v>
      </c>
    </row>
    <row r="4" s="1" customFormat="1" ht="22.5" customHeight="1" spans="1:33">
      <c r="A4" s="11" t="s">
        <v>4</v>
      </c>
      <c r="B4" s="12" t="s">
        <v>5</v>
      </c>
      <c r="C4" s="11" t="s">
        <v>6</v>
      </c>
      <c r="D4" s="11" t="s">
        <v>7</v>
      </c>
      <c r="E4" s="12" t="s">
        <v>8</v>
      </c>
      <c r="F4" s="12"/>
      <c r="G4" s="12"/>
      <c r="H4" s="12"/>
      <c r="I4" s="24"/>
      <c r="J4" s="12" t="s">
        <v>9</v>
      </c>
      <c r="K4" s="12"/>
      <c r="L4" s="12"/>
      <c r="M4" s="12"/>
      <c r="N4" s="12"/>
      <c r="O4" s="12" t="s">
        <v>10</v>
      </c>
      <c r="P4" s="11" t="s">
        <v>11</v>
      </c>
      <c r="Q4" s="12" t="s">
        <v>12</v>
      </c>
      <c r="R4" s="11" t="s">
        <v>13</v>
      </c>
      <c r="S4" s="11"/>
      <c r="T4" s="11"/>
      <c r="U4" s="11"/>
      <c r="V4" s="11"/>
      <c r="W4" s="11"/>
      <c r="X4" s="11" t="s">
        <v>14</v>
      </c>
      <c r="Y4" s="11"/>
      <c r="Z4" s="11"/>
      <c r="AA4" s="11"/>
      <c r="AB4" s="11"/>
      <c r="AC4" s="11"/>
      <c r="AD4" s="11" t="s">
        <v>15</v>
      </c>
      <c r="AE4" s="11"/>
      <c r="AF4" s="12" t="s">
        <v>16</v>
      </c>
      <c r="AG4" s="11" t="s">
        <v>17</v>
      </c>
    </row>
    <row r="5" s="1" customFormat="1" ht="22.5" customHeight="1" spans="1:33">
      <c r="A5" s="11"/>
      <c r="B5" s="12"/>
      <c r="C5" s="11"/>
      <c r="D5" s="11"/>
      <c r="E5" s="11" t="s">
        <v>18</v>
      </c>
      <c r="F5" s="11" t="s">
        <v>19</v>
      </c>
      <c r="G5" s="11"/>
      <c r="H5" s="11"/>
      <c r="I5" s="12" t="s">
        <v>20</v>
      </c>
      <c r="J5" s="12" t="s">
        <v>18</v>
      </c>
      <c r="K5" s="11" t="s">
        <v>19</v>
      </c>
      <c r="L5" s="11"/>
      <c r="M5" s="11"/>
      <c r="N5" s="11" t="s">
        <v>20</v>
      </c>
      <c r="O5" s="12"/>
      <c r="P5" s="11"/>
      <c r="Q5" s="12"/>
      <c r="R5" s="11" t="s">
        <v>21</v>
      </c>
      <c r="S5" s="11"/>
      <c r="T5" s="11" t="s">
        <v>22</v>
      </c>
      <c r="U5" s="11"/>
      <c r="V5" s="11" t="s">
        <v>23</v>
      </c>
      <c r="W5" s="11"/>
      <c r="X5" s="11" t="s">
        <v>24</v>
      </c>
      <c r="Y5" s="11"/>
      <c r="Z5" s="11" t="s">
        <v>25</v>
      </c>
      <c r="AA5" s="11"/>
      <c r="AB5" s="11" t="s">
        <v>26</v>
      </c>
      <c r="AC5" s="11"/>
      <c r="AD5" s="11" t="s">
        <v>27</v>
      </c>
      <c r="AE5" s="11"/>
      <c r="AF5" s="12"/>
      <c r="AG5" s="11"/>
    </row>
    <row r="6" s="1" customFormat="1" ht="45.75" customHeight="1" spans="1:33">
      <c r="A6" s="11"/>
      <c r="B6" s="12"/>
      <c r="C6" s="11"/>
      <c r="D6" s="11"/>
      <c r="E6" s="11"/>
      <c r="F6" s="11" t="s">
        <v>28</v>
      </c>
      <c r="G6" s="11" t="s">
        <v>29</v>
      </c>
      <c r="H6" s="11" t="s">
        <v>30</v>
      </c>
      <c r="I6" s="24"/>
      <c r="J6" s="12"/>
      <c r="K6" s="11" t="s">
        <v>28</v>
      </c>
      <c r="L6" s="12" t="s">
        <v>29</v>
      </c>
      <c r="M6" s="11" t="s">
        <v>30</v>
      </c>
      <c r="N6" s="11"/>
      <c r="O6" s="12"/>
      <c r="P6" s="11"/>
      <c r="Q6" s="12"/>
      <c r="R6" s="12" t="s">
        <v>31</v>
      </c>
      <c r="S6" s="11" t="s">
        <v>32</v>
      </c>
      <c r="T6" s="12" t="s">
        <v>31</v>
      </c>
      <c r="U6" s="11" t="s">
        <v>32</v>
      </c>
      <c r="V6" s="12" t="s">
        <v>31</v>
      </c>
      <c r="W6" s="11" t="s">
        <v>32</v>
      </c>
      <c r="X6" s="12" t="s">
        <v>31</v>
      </c>
      <c r="Y6" s="11" t="s">
        <v>32</v>
      </c>
      <c r="Z6" s="12" t="s">
        <v>31</v>
      </c>
      <c r="AA6" s="11" t="s">
        <v>32</v>
      </c>
      <c r="AB6" s="12" t="s">
        <v>31</v>
      </c>
      <c r="AC6" s="11" t="s">
        <v>32</v>
      </c>
      <c r="AD6" s="12" t="s">
        <v>31</v>
      </c>
      <c r="AE6" s="11" t="s">
        <v>32</v>
      </c>
      <c r="AF6" s="12"/>
      <c r="AG6" s="11"/>
    </row>
    <row r="7" s="2" customFormat="1" ht="25" customHeight="1" spans="1:33">
      <c r="A7" s="13">
        <v>1</v>
      </c>
      <c r="B7" s="14" t="s">
        <v>33</v>
      </c>
      <c r="C7" s="15" t="s">
        <v>34</v>
      </c>
      <c r="D7" s="15" t="s">
        <v>35</v>
      </c>
      <c r="E7" s="16">
        <f>F7+G7+H7+I7</f>
        <v>14.1</v>
      </c>
      <c r="F7" s="16">
        <v>14.1</v>
      </c>
      <c r="G7" s="16">
        <v>0</v>
      </c>
      <c r="H7" s="16">
        <v>0</v>
      </c>
      <c r="I7" s="16">
        <v>0</v>
      </c>
      <c r="J7" s="16">
        <f>K7+L7+M7+N7</f>
        <v>14.1</v>
      </c>
      <c r="K7" s="16">
        <v>14.1</v>
      </c>
      <c r="L7" s="16">
        <v>0</v>
      </c>
      <c r="M7" s="16">
        <v>0</v>
      </c>
      <c r="N7" s="16">
        <v>0</v>
      </c>
      <c r="O7" s="25">
        <f>J7/E7</f>
        <v>1</v>
      </c>
      <c r="P7" s="14" t="s">
        <v>36</v>
      </c>
      <c r="Q7" s="14" t="s">
        <v>36</v>
      </c>
      <c r="R7" s="14" t="s">
        <v>36</v>
      </c>
      <c r="S7" s="14" t="s">
        <v>36</v>
      </c>
      <c r="T7" s="14" t="s">
        <v>37</v>
      </c>
      <c r="U7" s="14" t="s">
        <v>37</v>
      </c>
      <c r="V7" s="14" t="s">
        <v>38</v>
      </c>
      <c r="W7" s="14" t="s">
        <v>38</v>
      </c>
      <c r="X7" s="14" t="s">
        <v>39</v>
      </c>
      <c r="Y7" s="14" t="s">
        <v>40</v>
      </c>
      <c r="Z7" s="14" t="s">
        <v>37</v>
      </c>
      <c r="AA7" s="14" t="s">
        <v>37</v>
      </c>
      <c r="AB7" s="14" t="s">
        <v>41</v>
      </c>
      <c r="AC7" s="14" t="s">
        <v>41</v>
      </c>
      <c r="AD7" s="14" t="s">
        <v>42</v>
      </c>
      <c r="AE7" s="14" t="s">
        <v>43</v>
      </c>
      <c r="AF7" s="14" t="s">
        <v>44</v>
      </c>
      <c r="AG7" s="14" t="s">
        <v>44</v>
      </c>
    </row>
    <row r="8" s="2" customFormat="1" ht="25" customHeight="1" spans="1:33">
      <c r="A8" s="13">
        <v>2</v>
      </c>
      <c r="B8" s="14" t="s">
        <v>33</v>
      </c>
      <c r="C8" s="15" t="s">
        <v>34</v>
      </c>
      <c r="D8" s="15" t="s">
        <v>35</v>
      </c>
      <c r="E8" s="16">
        <f>F8+G8+H8+I8</f>
        <v>17.8</v>
      </c>
      <c r="F8" s="16">
        <v>17.8</v>
      </c>
      <c r="G8" s="16">
        <v>0</v>
      </c>
      <c r="H8" s="16">
        <v>0</v>
      </c>
      <c r="I8" s="16">
        <v>0</v>
      </c>
      <c r="J8" s="16">
        <f>K8+L8+M8+N8</f>
        <v>17.8</v>
      </c>
      <c r="K8" s="16">
        <v>17.8</v>
      </c>
      <c r="L8" s="16">
        <v>0</v>
      </c>
      <c r="M8" s="16">
        <v>0</v>
      </c>
      <c r="N8" s="16">
        <v>0</v>
      </c>
      <c r="O8" s="25">
        <f>J8/E8</f>
        <v>1</v>
      </c>
      <c r="P8" s="14" t="s">
        <v>36</v>
      </c>
      <c r="Q8" s="14" t="s">
        <v>36</v>
      </c>
      <c r="R8" s="14" t="s">
        <v>36</v>
      </c>
      <c r="S8" s="14" t="s">
        <v>36</v>
      </c>
      <c r="T8" s="14" t="s">
        <v>37</v>
      </c>
      <c r="U8" s="14" t="s">
        <v>37</v>
      </c>
      <c r="V8" s="14" t="s">
        <v>38</v>
      </c>
      <c r="W8" s="14" t="s">
        <v>38</v>
      </c>
      <c r="X8" s="14" t="s">
        <v>39</v>
      </c>
      <c r="Y8" s="14" t="s">
        <v>40</v>
      </c>
      <c r="Z8" s="14" t="s">
        <v>37</v>
      </c>
      <c r="AA8" s="14" t="s">
        <v>37</v>
      </c>
      <c r="AB8" s="14" t="s">
        <v>41</v>
      </c>
      <c r="AC8" s="14" t="s">
        <v>41</v>
      </c>
      <c r="AD8" s="14" t="s">
        <v>42</v>
      </c>
      <c r="AE8" s="14" t="s">
        <v>43</v>
      </c>
      <c r="AF8" s="14" t="s">
        <v>44</v>
      </c>
      <c r="AG8" s="14" t="s">
        <v>44</v>
      </c>
    </row>
    <row r="9" s="2" customFormat="1" ht="25" customHeight="1" spans="1:33">
      <c r="A9" s="13">
        <v>3</v>
      </c>
      <c r="B9" s="14" t="s">
        <v>33</v>
      </c>
      <c r="C9" s="15" t="s">
        <v>45</v>
      </c>
      <c r="D9" s="15" t="s">
        <v>35</v>
      </c>
      <c r="E9" s="16">
        <f>F9+G9+H9+I9</f>
        <v>25.3</v>
      </c>
      <c r="F9" s="16">
        <v>25.3</v>
      </c>
      <c r="G9" s="16">
        <v>0</v>
      </c>
      <c r="H9" s="16">
        <v>0</v>
      </c>
      <c r="I9" s="16">
        <v>0</v>
      </c>
      <c r="J9" s="16">
        <f>K9+L9+M9+N9</f>
        <v>25.3</v>
      </c>
      <c r="K9" s="16">
        <v>25.3</v>
      </c>
      <c r="L9" s="16">
        <v>0</v>
      </c>
      <c r="M9" s="16">
        <v>0</v>
      </c>
      <c r="N9" s="16">
        <v>0</v>
      </c>
      <c r="O9" s="25">
        <f>J9/E9</f>
        <v>1</v>
      </c>
      <c r="P9" s="14" t="s">
        <v>46</v>
      </c>
      <c r="Q9" s="14" t="s">
        <v>46</v>
      </c>
      <c r="R9" s="14" t="s">
        <v>46</v>
      </c>
      <c r="S9" s="14" t="s">
        <v>47</v>
      </c>
      <c r="T9" s="14" t="s">
        <v>48</v>
      </c>
      <c r="U9" s="14" t="s">
        <v>48</v>
      </c>
      <c r="V9" s="14" t="s">
        <v>49</v>
      </c>
      <c r="W9" s="14" t="s">
        <v>49</v>
      </c>
      <c r="X9" s="14" t="s">
        <v>39</v>
      </c>
      <c r="Y9" s="14" t="s">
        <v>40</v>
      </c>
      <c r="Z9" s="14" t="s">
        <v>50</v>
      </c>
      <c r="AA9" s="14" t="s">
        <v>51</v>
      </c>
      <c r="AB9" s="14" t="s">
        <v>41</v>
      </c>
      <c r="AC9" s="14" t="s">
        <v>41</v>
      </c>
      <c r="AD9" s="14" t="s">
        <v>52</v>
      </c>
      <c r="AE9" s="14" t="s">
        <v>53</v>
      </c>
      <c r="AF9" s="14" t="s">
        <v>44</v>
      </c>
      <c r="AG9" s="14" t="s">
        <v>44</v>
      </c>
    </row>
    <row r="10" s="2" customFormat="1" ht="25" customHeight="1" spans="1:33">
      <c r="A10" s="13">
        <v>4</v>
      </c>
      <c r="B10" s="14" t="s">
        <v>33</v>
      </c>
      <c r="C10" s="15" t="s">
        <v>54</v>
      </c>
      <c r="D10" s="15" t="s">
        <v>35</v>
      </c>
      <c r="E10" s="16">
        <f>F10+G10+H10+I10</f>
        <v>45.899</v>
      </c>
      <c r="F10" s="16">
        <v>45.899</v>
      </c>
      <c r="G10" s="16">
        <v>0</v>
      </c>
      <c r="H10" s="16">
        <v>0</v>
      </c>
      <c r="I10" s="16">
        <v>0</v>
      </c>
      <c r="J10" s="16">
        <f>K10+L10+M10+N10</f>
        <v>45.898982</v>
      </c>
      <c r="K10" s="16">
        <v>45.898982</v>
      </c>
      <c r="L10" s="16">
        <v>0</v>
      </c>
      <c r="M10" s="16">
        <v>0</v>
      </c>
      <c r="N10" s="16">
        <v>0</v>
      </c>
      <c r="O10" s="25">
        <f>J10/E10</f>
        <v>0.999999607834593</v>
      </c>
      <c r="P10" s="14" t="s">
        <v>55</v>
      </c>
      <c r="Q10" s="14" t="s">
        <v>56</v>
      </c>
      <c r="R10" s="14" t="s">
        <v>57</v>
      </c>
      <c r="S10" s="14" t="s">
        <v>58</v>
      </c>
      <c r="T10" s="14" t="s">
        <v>59</v>
      </c>
      <c r="U10" s="14" t="s">
        <v>58</v>
      </c>
      <c r="V10" s="14" t="s">
        <v>60</v>
      </c>
      <c r="W10" s="14" t="s">
        <v>61</v>
      </c>
      <c r="X10" s="14" t="s">
        <v>39</v>
      </c>
      <c r="Y10" s="14" t="s">
        <v>40</v>
      </c>
      <c r="Z10" s="14" t="s">
        <v>62</v>
      </c>
      <c r="AA10" s="14" t="s">
        <v>62</v>
      </c>
      <c r="AB10" s="14" t="s">
        <v>41</v>
      </c>
      <c r="AC10" s="14" t="s">
        <v>41</v>
      </c>
      <c r="AD10" s="14" t="s">
        <v>63</v>
      </c>
      <c r="AE10" s="14" t="s">
        <v>53</v>
      </c>
      <c r="AF10" s="14" t="s">
        <v>44</v>
      </c>
      <c r="AG10" s="14" t="s">
        <v>44</v>
      </c>
    </row>
    <row r="11" ht="25" customHeight="1" spans="1:33">
      <c r="A11" s="17"/>
      <c r="B11" s="18"/>
      <c r="C11" s="19"/>
      <c r="D11" s="19"/>
      <c r="E11" s="20">
        <f>F11+G11+H11+I11</f>
        <v>103.099</v>
      </c>
      <c r="F11" s="20">
        <f>SUBTOTAL(9,F7:F10)</f>
        <v>103.099</v>
      </c>
      <c r="G11" s="20">
        <f>SUBTOTAL(9,G7:G10)</f>
        <v>0</v>
      </c>
      <c r="H11" s="20">
        <f>SUBTOTAL(9,H7:H10)</f>
        <v>0</v>
      </c>
      <c r="I11" s="20">
        <f>SUBTOTAL(9,I7:I10)</f>
        <v>0</v>
      </c>
      <c r="J11" s="20">
        <f>K11+L11+M11+N11</f>
        <v>103.098982</v>
      </c>
      <c r="K11" s="20">
        <f>SUBTOTAL(9,K7:K10)</f>
        <v>103.098982</v>
      </c>
      <c r="L11" s="20">
        <f>SUBTOTAL(9,L7:L10)</f>
        <v>0</v>
      </c>
      <c r="M11" s="20">
        <f>SUBTOTAL(9,M7:M10)</f>
        <v>0</v>
      </c>
      <c r="N11" s="20">
        <f>SUBTOTAL(9,N7:N10)</f>
        <v>0</v>
      </c>
      <c r="O11" s="17"/>
      <c r="P11" s="26"/>
      <c r="Q11" s="19"/>
      <c r="R11" s="19"/>
      <c r="S11" s="19"/>
      <c r="T11" s="27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="3" customFormat="1" ht="10.8" spans="1:15">
      <c r="A12" s="21"/>
      <c r="B12" s="22"/>
      <c r="O12" s="21"/>
    </row>
    <row r="13" s="4" customFormat="1" ht="16" customHeight="1" spans="2:32">
      <c r="B13" s="23"/>
      <c r="Z13" s="4" t="s">
        <v>64</v>
      </c>
      <c r="AC13" s="4" t="s">
        <v>65</v>
      </c>
      <c r="AF13" s="4" t="s">
        <v>66</v>
      </c>
    </row>
  </sheetData>
  <autoFilter ref="A6:AG10">
    <extLst/>
  </autoFilter>
  <mergeCells count="30">
    <mergeCell ref="A2:AG2"/>
    <mergeCell ref="A3:C3"/>
    <mergeCell ref="E4:I4"/>
    <mergeCell ref="J4:N4"/>
    <mergeCell ref="R4:W4"/>
    <mergeCell ref="X4:AC4"/>
    <mergeCell ref="AD4:AE4"/>
    <mergeCell ref="F5:H5"/>
    <mergeCell ref="K5:M5"/>
    <mergeCell ref="R5:S5"/>
    <mergeCell ref="T5:U5"/>
    <mergeCell ref="V5:W5"/>
    <mergeCell ref="X5:Y5"/>
    <mergeCell ref="Z5:AA5"/>
    <mergeCell ref="AB5:AC5"/>
    <mergeCell ref="AD5:AE5"/>
    <mergeCell ref="AF13:AG13"/>
    <mergeCell ref="A4:A6"/>
    <mergeCell ref="B4:B6"/>
    <mergeCell ref="C4:C6"/>
    <mergeCell ref="D4:D6"/>
    <mergeCell ref="E5:E6"/>
    <mergeCell ref="I5:I6"/>
    <mergeCell ref="J5:J6"/>
    <mergeCell ref="N5:N6"/>
    <mergeCell ref="O4:O6"/>
    <mergeCell ref="P4:P6"/>
    <mergeCell ref="Q4:Q6"/>
    <mergeCell ref="AF4:AF6"/>
    <mergeCell ref="AG4:AG6"/>
  </mergeCells>
  <pageMargins left="0.469444444444444" right="0.349305555555556" top="0.75" bottom="0.75" header="0.3" footer="0.3"/>
  <pageSetup paperSize="9" scale="26" fitToHeight="0" orientation="landscape"/>
  <headerFooter/>
  <ignoredErrors>
    <ignoredError sqref="J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预算项目绩效自评情况表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L</cp:lastModifiedBy>
  <dcterms:created xsi:type="dcterms:W3CDTF">2020-05-16T10:04:00Z</dcterms:created>
  <dcterms:modified xsi:type="dcterms:W3CDTF">2022-05-06T08:32:55Z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5141BFE47A384112A6A4D051BCAB911B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