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预算项目绩效自评情况表" sheetId="1" r:id="rId1"/>
  </sheets>
  <definedNames>
    <definedName name="_xlnm._FilterDatabase" localSheetId="0" hidden="1">预算项目绩效自评情况表!$A$6:$AG$13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<sst xmlns="http://schemas.openxmlformats.org/spreadsheetml/2006/main" count="201" uniqueCount="93">
  <si>
    <t>附件2：</t>
  </si>
  <si>
    <t>2021年度部门预算项目绩效自评表</t>
  </si>
  <si>
    <t>部门名称（盖章）：深圳市龙岗区宝龙街道市政管理中心</t>
  </si>
  <si>
    <t>单位：万元</t>
  </si>
  <si>
    <t>序号</t>
  </si>
  <si>
    <t>部门名称</t>
  </si>
  <si>
    <t>项目名称</t>
  </si>
  <si>
    <t>是否基建</t>
  </si>
  <si>
    <t>项目年度预算金额</t>
  </si>
  <si>
    <t>实际支出金额</t>
  </si>
  <si>
    <t>预算支出执行率</t>
  </si>
  <si>
    <t>年初绩效目标</t>
  </si>
  <si>
    <t>绩效目标整体完成情况</t>
  </si>
  <si>
    <t>产出目标</t>
  </si>
  <si>
    <t>效益目标</t>
  </si>
  <si>
    <t>满意度指标</t>
  </si>
  <si>
    <t>项目执行中存在的问题</t>
  </si>
  <si>
    <t>整改情况</t>
  </si>
  <si>
    <t>合计</t>
  </si>
  <si>
    <t>其中：财政拨款</t>
  </si>
  <si>
    <t>非财政资金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</si>
  <si>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</si>
  <si>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</si>
  <si>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</si>
  <si>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</si>
  <si>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</si>
  <si>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</si>
  <si>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服务对象满意度指标</t>
  </si>
  <si>
    <t>一般公共预算</t>
  </si>
  <si>
    <t>政府性基金</t>
  </si>
  <si>
    <t>国有资本经营</t>
  </si>
  <si>
    <t>年度指标内容</t>
  </si>
  <si>
    <t>完成情况</t>
  </si>
  <si>
    <t>004宝龙市政管理中心</t>
  </si>
  <si>
    <t>其他一般管理事务</t>
  </si>
  <si>
    <t>非基建项目</t>
  </si>
  <si>
    <t>保障编外员工的薪酬</t>
  </si>
  <si>
    <t>每月按时按实际数额发放</t>
  </si>
  <si>
    <t>按月发放编外人员（2人）经费</t>
  </si>
  <si>
    <t>按月实际数额支付单位编外人员经费</t>
  </si>
  <si>
    <t>每月按时按实际数额发放2人工资</t>
  </si>
  <si>
    <t>保障本部门日常工作的正常开展。</t>
  </si>
  <si>
    <t>每月均需完成</t>
  </si>
  <si>
    <t>按期完成</t>
  </si>
  <si>
    <t>资金使用达到100%</t>
  </si>
  <si>
    <t>完成</t>
  </si>
  <si>
    <t>不适用</t>
  </si>
  <si>
    <t>投诉次数≤2次</t>
  </si>
  <si>
    <t>0次</t>
  </si>
  <si>
    <t>无</t>
  </si>
  <si>
    <t>办公设备购置</t>
  </si>
  <si>
    <t>为提高工作效率，添置办公设备</t>
  </si>
  <si>
    <t>完成对办公用品的购买</t>
  </si>
  <si>
    <t>添置办公用品一批</t>
  </si>
  <si>
    <t>按计划完成采购</t>
  </si>
  <si>
    <t>各类设施符合验收标准</t>
  </si>
  <si>
    <t>符合验收质量要求</t>
  </si>
  <si>
    <t>于2021年12月31日前完成</t>
  </si>
  <si>
    <t>按时完成采购</t>
  </si>
  <si>
    <t>资金使用率≥90%</t>
  </si>
  <si>
    <t>满足办公需求</t>
  </si>
  <si>
    <t>路灯管理</t>
  </si>
  <si>
    <t>保证辖区内路灯设施零星维修维护和小型安装过程正常运行</t>
  </si>
  <si>
    <t>完成对辖区内12261盏路灯的维修维护</t>
  </si>
  <si>
    <t>市政道路12261盏路灯的维修维护验收合格</t>
  </si>
  <si>
    <t>符合验收资质</t>
  </si>
  <si>
    <t>按时完成</t>
  </si>
  <si>
    <t>保证辖区内路灯照明工作正常运转。</t>
  </si>
  <si>
    <t>绿化管养</t>
  </si>
  <si>
    <t>完善市政道路绿化养护管理,提升城市品质及居住环境。</t>
  </si>
  <si>
    <t>提高市政道路绿化养护管理,提升城市品质及居住环境。</t>
  </si>
  <si>
    <t>完成辖区内的绿化管养服务</t>
  </si>
  <si>
    <t>对辖区内751248.33平的绿化面积，19453株乔木进行管养</t>
  </si>
  <si>
    <t>对辖区内751248.33平的绿化面积，19453株乔木进行管养，并验收合格</t>
  </si>
  <si>
    <t>其他市政维护</t>
  </si>
  <si>
    <t>围绕深圳打造“全国最干净城市”目标，结合环境卫生指数测评，大力开展环境卫生品质提升行动，促进辖区环卫水平进一步提升</t>
  </si>
  <si>
    <t>促进辖区环卫水平进一步提升</t>
  </si>
  <si>
    <t>采购零星项目</t>
  </si>
  <si>
    <t>按需求完成采购</t>
  </si>
  <si>
    <t>满足部门为环境工作需要</t>
  </si>
  <si>
    <t>清扫清运</t>
  </si>
  <si>
    <t>采购清扫清运服务项目</t>
  </si>
  <si>
    <t>于2021年12月31日前完成采购</t>
  </si>
  <si>
    <t>满足部门为环境工作需要，试行“城市管家”模式</t>
  </si>
  <si>
    <t>疫情防控</t>
  </si>
  <si>
    <t>加强新型冠状病毒感染的肺炎疫情防控期间的各项工作，按街道党工委、办事处的统一部署，认真抓好各项工作</t>
  </si>
  <si>
    <t>租赁移动公厕，并对临时场所进行打扫</t>
  </si>
  <si>
    <t>完成疫情项目采购</t>
  </si>
  <si>
    <t>采购疫情服务项目</t>
  </si>
  <si>
    <t>满足部门为环境工作、疫情防控需要</t>
  </si>
  <si>
    <t>联系电话：0755-23255382</t>
  </si>
  <si>
    <t>填表人：曾秀娥</t>
  </si>
  <si>
    <t>填表日期：2022年4月15日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</si>
</sst>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0"/>
      <color indexed="8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9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43" fontId="6" fillId="0" borderId="2" xfId="0" applyNumberFormat="1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17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9685000" y="21336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view="pageBreakPreview" zoomScale="75" zoomScaleNormal="100" workbookViewId="0">
      <pane xSplit="4" ySplit="6" topLeftCell="E7" activePane="bottomRight" state="frozen"/>
      <selection/>
      <selection pane="topRight"/>
      <selection pane="bottomLeft"/>
      <selection pane="bottomRight" activeCell="L38" sqref="L38"/>
    </sheetView>
  </sheetViews>
  <sheetFormatPr defaultColWidth="9" defaultRowHeight="14.25"/>
  <cols>
    <col min="1" max="1" width="9.14285714285714" style="5" customWidth="1"/>
    <col min="2" max="2" width="17.3333333333333" style="6" customWidth="1"/>
    <col min="3" max="3" width="30.7809523809524" style="7" customWidth="1"/>
    <col min="4" max="4" width="15.4285714285714" style="7" customWidth="1"/>
    <col min="5" max="14" width="14.8190476190476" style="7" customWidth="1"/>
    <col min="15" max="15" width="16.8761904761905" style="5" customWidth="1"/>
    <col min="16" max="17" width="28.7428571428571" style="7" customWidth="1"/>
    <col min="18" max="18" width="24" style="7" customWidth="1"/>
    <col min="19" max="19" width="16.7428571428571" style="7" customWidth="1"/>
    <col min="20" max="20" width="22.2190476190476" style="7" customWidth="1"/>
    <col min="21" max="21" width="16.7428571428571" style="7" customWidth="1"/>
    <col min="22" max="22" width="23.847619047619" style="7" customWidth="1"/>
    <col min="23" max="23" width="16.7428571428571" style="7" customWidth="1"/>
    <col min="24" max="24" width="19.552380952381" style="7" customWidth="1"/>
    <col min="25" max="25" width="16.7428571428571" style="7" customWidth="1"/>
    <col min="26" max="26" width="30.3714285714286" style="7" customWidth="1"/>
    <col min="27" max="30" width="16.7428571428571" style="7" customWidth="1"/>
    <col min="31" max="31" width="13.3333333333333" style="7" customWidth="1"/>
    <col min="32" max="33" width="14.2190476190476" style="7" customWidth="1"/>
    <col min="34" max="16371" width="9.14285714285714" style="7"/>
    <col min="16372" max="16384" width="9" style="7"/>
  </cols>
  <sheetData>
    <row r="1" spans="1:33">
      <c r="A1" s="5" t="s">
        <v>0</v>
      </c>
    </row>
    <row r="2" ht="39.75" customHeight="1" spans="1:3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ht="23.25" customHeight="1" spans="1:33">
      <c r="A3" s="10" t="s">
        <v>2</v>
      </c>
      <c r="C3" s="10"/>
      <c r="AG3" s="11" t="s">
        <v>3</v>
      </c>
    </row>
    <row r="4" s="1" customFormat="1" ht="22.5" customHeight="1" spans="1:33">
      <c r="A4" s="12" t="s">
        <v>4</v>
      </c>
      <c r="B4" s="13" t="s">
        <v>5</v>
      </c>
      <c r="C4" s="12" t="s">
        <v>6</v>
      </c>
      <c r="D4" s="12" t="s">
        <v>7</v>
      </c>
      <c r="E4" s="13" t="s">
        <v>8</v>
      </c>
      <c r="F4" s="13"/>
      <c r="G4" s="13"/>
      <c r="H4" s="13"/>
      <c r="I4" s="14"/>
      <c r="J4" s="13" t="s">
        <v>9</v>
      </c>
      <c r="K4" s="13"/>
      <c r="L4" s="13"/>
      <c r="M4" s="13"/>
      <c r="N4" s="13"/>
      <c r="O4" s="13" t="s">
        <v>10</v>
      </c>
      <c r="P4" s="12" t="s">
        <v>11</v>
      </c>
      <c r="Q4" s="13" t="s">
        <v>12</v>
      </c>
      <c r="R4" s="12" t="s">
        <v>13</v>
      </c>
      <c r="S4" s="12"/>
      <c r="T4" s="12"/>
      <c r="U4" s="12"/>
      <c r="V4" s="12"/>
      <c r="W4" s="12"/>
      <c r="X4" s="12" t="s">
        <v>14</v>
      </c>
      <c r="Y4" s="12"/>
      <c r="Z4" s="12"/>
      <c r="AA4" s="12"/>
      <c r="AB4" s="12"/>
      <c r="AC4" s="12"/>
      <c r="AD4" s="12" t="s">
        <v>15</v>
      </c>
      <c r="AE4" s="12"/>
      <c r="AF4" s="13" t="s">
        <v>16</v>
      </c>
      <c r="AG4" s="12" t="s">
        <v>17</v>
      </c>
    </row>
    <row r="5" s="1" customFormat="1" ht="22.5" customHeight="1" spans="1:33">
      <c r="A5" s="12"/>
      <c r="B5" s="13"/>
      <c r="C5" s="12"/>
      <c r="D5" s="12"/>
      <c r="E5" s="12" t="s">
        <v>18</v>
      </c>
      <c r="F5" s="12" t="s">
        <v>19</v>
      </c>
      <c r="G5" s="12"/>
      <c r="H5" s="12"/>
      <c r="I5" s="13" t="s">
        <v>20</v>
      </c>
      <c r="J5" s="13" t="s">
        <v>18</v>
      </c>
      <c r="K5" s="12" t="s">
        <v>19</v>
      </c>
      <c r="L5" s="12"/>
      <c r="M5" s="12"/>
      <c r="N5" s="12" t="s">
        <v>20</v>
      </c>
      <c r="O5" s="13"/>
      <c r="P5" s="12"/>
      <c r="Q5" s="13"/>
      <c r="R5" s="12" t="s">
        <v>21</v>
      </c>
      <c r="S5" s="12"/>
      <c r="T5" s="12" t="s">
        <v>22</v>
      </c>
      <c r="U5" s="12"/>
      <c r="V5" s="12" t="s">
        <v>23</v>
      </c>
      <c r="W5" s="12"/>
      <c r="X5" s="12" t="s">
        <v>24</v>
      </c>
      <c r="Y5" s="12"/>
      <c r="Z5" s="12" t="s">
        <v>25</v>
      </c>
      <c r="AA5" s="12"/>
      <c r="AB5" s="12" t="s">
        <v>26</v>
      </c>
      <c r="AC5" s="12"/>
      <c r="AD5" s="12" t="s">
        <v>27</v>
      </c>
      <c r="AE5" s="12"/>
      <c r="AF5" s="13"/>
      <c r="AG5" s="12"/>
    </row>
    <row r="6" s="1" customFormat="1" ht="45.75" customHeight="1" spans="1:33">
      <c r="A6" s="12"/>
      <c r="B6" s="13"/>
      <c r="C6" s="12"/>
      <c r="D6" s="12"/>
      <c r="E6" s="12"/>
      <c r="F6" s="12" t="s">
        <v>28</v>
      </c>
      <c r="G6" s="12" t="s">
        <v>29</v>
      </c>
      <c r="H6" s="12" t="s">
        <v>30</v>
      </c>
      <c r="I6" s="14"/>
      <c r="J6" s="13"/>
      <c r="K6" s="12" t="s">
        <v>28</v>
      </c>
      <c r="L6" s="13" t="s">
        <v>29</v>
      </c>
      <c r="M6" s="12" t="s">
        <v>30</v>
      </c>
      <c r="N6" s="12"/>
      <c r="O6" s="13"/>
      <c r="P6" s="12"/>
      <c r="Q6" s="13"/>
      <c r="R6" s="13" t="s">
        <v>31</v>
      </c>
      <c r="S6" s="12" t="s">
        <v>32</v>
      </c>
      <c r="T6" s="13" t="s">
        <v>31</v>
      </c>
      <c r="U6" s="12" t="s">
        <v>32</v>
      </c>
      <c r="V6" s="13" t="s">
        <v>31</v>
      </c>
      <c r="W6" s="12" t="s">
        <v>32</v>
      </c>
      <c r="X6" s="13" t="s">
        <v>31</v>
      </c>
      <c r="Y6" s="12" t="s">
        <v>32</v>
      </c>
      <c r="Z6" s="13" t="s">
        <v>31</v>
      </c>
      <c r="AA6" s="12" t="s">
        <v>32</v>
      </c>
      <c r="AB6" s="13" t="s">
        <v>31</v>
      </c>
      <c r="AC6" s="12" t="s">
        <v>32</v>
      </c>
      <c r="AD6" s="13" t="s">
        <v>31</v>
      </c>
      <c r="AE6" s="12" t="s">
        <v>32</v>
      </c>
      <c r="AF6" s="13"/>
      <c r="AG6" s="12"/>
    </row>
    <row r="7" s="2" customFormat="1" ht="25" customHeight="1" spans="1:33">
      <c r="A7" s="15">
        <v>1</v>
      </c>
      <c r="B7" s="16" t="s">
        <v>33</v>
      </c>
      <c r="C7" s="17" t="s">
        <v>34</v>
      </c>
      <c r="D7" s="17" t="s">
        <v>35</v>
      </c>
      <c r="E7" s="18">
        <f t="shared" ref="E7:E14" si="0">F7+G7+H7+I7</f>
        <v>5.090923</v>
      </c>
      <c r="F7" s="18">
        <v>5.090923</v>
      </c>
      <c r="G7" s="18">
        <v>0</v>
      </c>
      <c r="H7" s="18">
        <v>0</v>
      </c>
      <c r="I7" s="18">
        <v>0</v>
      </c>
      <c r="J7" s="18">
        <f t="shared" ref="J7:J14" si="1">K7+L7+M7+N7</f>
        <v>5.090923</v>
      </c>
      <c r="K7" s="18">
        <v>5.090923</v>
      </c>
      <c r="L7" s="18">
        <v>0</v>
      </c>
      <c r="M7" s="18">
        <v>0</v>
      </c>
      <c r="N7" s="18">
        <v>0</v>
      </c>
      <c r="O7" s="19">
        <f t="shared" ref="O7:O13" si="2">J7/E7</f>
        <v>1</v>
      </c>
      <c r="P7" s="16" t="s">
        <v>36</v>
      </c>
      <c r="Q7" s="16" t="s">
        <v>37</v>
      </c>
      <c r="R7" s="16" t="s">
        <v>38</v>
      </c>
      <c r="S7" s="16" t="s">
        <v>39</v>
      </c>
      <c r="T7" s="16" t="s">
        <v>40</v>
      </c>
      <c r="U7" s="16" t="s">
        <v>41</v>
      </c>
      <c r="V7" s="16" t="s">
        <v>42</v>
      </c>
      <c r="W7" s="16" t="s">
        <v>43</v>
      </c>
      <c r="X7" s="16" t="s">
        <v>44</v>
      </c>
      <c r="Y7" s="16" t="s">
        <v>45</v>
      </c>
      <c r="Z7" s="16" t="s">
        <v>41</v>
      </c>
      <c r="AA7" s="16" t="s">
        <v>45</v>
      </c>
      <c r="AB7" s="16" t="s">
        <v>46</v>
      </c>
      <c r="AC7" s="16" t="s">
        <v>46</v>
      </c>
      <c r="AD7" s="16" t="s">
        <v>47</v>
      </c>
      <c r="AE7" s="16" t="s">
        <v>48</v>
      </c>
      <c r="AF7" s="16" t="s">
        <v>49</v>
      </c>
      <c r="AG7" s="16" t="s">
        <v>49</v>
      </c>
    </row>
    <row r="8" s="2" customFormat="1" ht="25" customHeight="1" spans="1:33">
      <c r="A8" s="15">
        <v>2</v>
      </c>
      <c r="B8" s="16" t="s">
        <v>33</v>
      </c>
      <c r="C8" s="17" t="s">
        <v>50</v>
      </c>
      <c r="D8" s="17" t="s">
        <v>35</v>
      </c>
      <c r="E8" s="18">
        <f t="shared" si="0"/>
        <v>0.1598</v>
      </c>
      <c r="F8" s="18">
        <v>0.1598</v>
      </c>
      <c r="G8" s="18">
        <v>0</v>
      </c>
      <c r="H8" s="18">
        <v>0</v>
      </c>
      <c r="I8" s="18">
        <v>0</v>
      </c>
      <c r="J8" s="18">
        <f t="shared" si="1"/>
        <v>0.1598</v>
      </c>
      <c r="K8" s="18">
        <v>0.1598</v>
      </c>
      <c r="L8" s="18">
        <v>0</v>
      </c>
      <c r="M8" s="18">
        <v>0</v>
      </c>
      <c r="N8" s="18">
        <v>0</v>
      </c>
      <c r="O8" s="19">
        <f t="shared" si="2"/>
        <v>1</v>
      </c>
      <c r="P8" s="16" t="s">
        <v>51</v>
      </c>
      <c r="Q8" s="16" t="s">
        <v>52</v>
      </c>
      <c r="R8" s="16" t="s">
        <v>53</v>
      </c>
      <c r="S8" s="16" t="s">
        <v>54</v>
      </c>
      <c r="T8" s="16" t="s">
        <v>55</v>
      </c>
      <c r="U8" s="16" t="s">
        <v>56</v>
      </c>
      <c r="V8" s="16" t="s">
        <v>57</v>
      </c>
      <c r="W8" s="16" t="s">
        <v>58</v>
      </c>
      <c r="X8" s="16" t="s">
        <v>59</v>
      </c>
      <c r="Y8" s="16" t="s">
        <v>45</v>
      </c>
      <c r="Z8" s="16" t="s">
        <v>60</v>
      </c>
      <c r="AA8" s="16" t="s">
        <v>45</v>
      </c>
      <c r="AB8" s="16" t="s">
        <v>46</v>
      </c>
      <c r="AC8" s="16" t="s">
        <v>46</v>
      </c>
      <c r="AD8" s="16" t="s">
        <v>47</v>
      </c>
      <c r="AE8" s="16" t="s">
        <v>48</v>
      </c>
      <c r="AF8" s="16" t="s">
        <v>49</v>
      </c>
      <c r="AG8" s="16" t="s">
        <v>49</v>
      </c>
    </row>
    <row r="9" s="2" customFormat="1" ht="25" customHeight="1" spans="1:33">
      <c r="A9" s="15">
        <v>3</v>
      </c>
      <c r="B9" s="16" t="s">
        <v>33</v>
      </c>
      <c r="C9" s="17" t="s">
        <v>61</v>
      </c>
      <c r="D9" s="17" t="s">
        <v>35</v>
      </c>
      <c r="E9" s="18">
        <f t="shared" si="0"/>
        <v>174.084979</v>
      </c>
      <c r="F9" s="18">
        <v>174.084979</v>
      </c>
      <c r="G9" s="18">
        <v>0</v>
      </c>
      <c r="H9" s="18">
        <v>0</v>
      </c>
      <c r="I9" s="18">
        <v>0</v>
      </c>
      <c r="J9" s="18">
        <f t="shared" si="1"/>
        <v>174.084979</v>
      </c>
      <c r="K9" s="18">
        <v>174.084979</v>
      </c>
      <c r="L9" s="18">
        <v>0</v>
      </c>
      <c r="M9" s="18">
        <v>0</v>
      </c>
      <c r="N9" s="18">
        <v>0</v>
      </c>
      <c r="O9" s="19">
        <f t="shared" si="2"/>
        <v>1</v>
      </c>
      <c r="P9" s="16" t="s">
        <v>62</v>
      </c>
      <c r="Q9" s="16" t="s">
        <v>63</v>
      </c>
      <c r="R9" s="16" t="s">
        <v>63</v>
      </c>
      <c r="S9" s="16" t="s">
        <v>63</v>
      </c>
      <c r="T9" s="16" t="s">
        <v>64</v>
      </c>
      <c r="U9" s="16" t="s">
        <v>65</v>
      </c>
      <c r="V9" s="16" t="s">
        <v>57</v>
      </c>
      <c r="W9" s="16" t="s">
        <v>66</v>
      </c>
      <c r="X9" s="16" t="s">
        <v>59</v>
      </c>
      <c r="Y9" s="16" t="s">
        <v>45</v>
      </c>
      <c r="Z9" s="16" t="s">
        <v>67</v>
      </c>
      <c r="AA9" s="16" t="s">
        <v>45</v>
      </c>
      <c r="AB9" s="16" t="s">
        <v>46</v>
      </c>
      <c r="AC9" s="16" t="s">
        <v>46</v>
      </c>
      <c r="AD9" s="16" t="s">
        <v>47</v>
      </c>
      <c r="AE9" s="16" t="s">
        <v>48</v>
      </c>
      <c r="AF9" s="16" t="s">
        <v>49</v>
      </c>
      <c r="AG9" s="16" t="s">
        <v>49</v>
      </c>
    </row>
    <row r="10" s="2" customFormat="1" ht="25" customHeight="1" spans="1:33">
      <c r="A10" s="15">
        <v>4</v>
      </c>
      <c r="B10" s="16" t="s">
        <v>33</v>
      </c>
      <c r="C10" s="17" t="s">
        <v>68</v>
      </c>
      <c r="D10" s="17" t="s">
        <v>35</v>
      </c>
      <c r="E10" s="18">
        <f t="shared" si="0"/>
        <v>15.829224</v>
      </c>
      <c r="F10" s="18">
        <v>15.829224</v>
      </c>
      <c r="G10" s="18">
        <v>0</v>
      </c>
      <c r="H10" s="18">
        <v>0</v>
      </c>
      <c r="I10" s="18">
        <v>0</v>
      </c>
      <c r="J10" s="18">
        <f t="shared" si="1"/>
        <v>15.829224</v>
      </c>
      <c r="K10" s="18">
        <v>15.829224</v>
      </c>
      <c r="L10" s="18">
        <v>0</v>
      </c>
      <c r="M10" s="18">
        <v>0</v>
      </c>
      <c r="N10" s="18">
        <v>0</v>
      </c>
      <c r="O10" s="19">
        <f t="shared" si="2"/>
        <v>1</v>
      </c>
      <c r="P10" s="16" t="s">
        <v>69</v>
      </c>
      <c r="Q10" s="16" t="s">
        <v>70</v>
      </c>
      <c r="R10" s="16" t="s">
        <v>71</v>
      </c>
      <c r="S10" s="16" t="s">
        <v>72</v>
      </c>
      <c r="T10" s="16" t="s">
        <v>73</v>
      </c>
      <c r="U10" s="16" t="s">
        <v>65</v>
      </c>
      <c r="V10" s="16" t="s">
        <v>57</v>
      </c>
      <c r="W10" s="16" t="s">
        <v>66</v>
      </c>
      <c r="X10" s="16" t="s">
        <v>59</v>
      </c>
      <c r="Y10" s="16" t="s">
        <v>45</v>
      </c>
      <c r="Z10" s="16" t="s">
        <v>69</v>
      </c>
      <c r="AA10" s="16" t="s">
        <v>45</v>
      </c>
      <c r="AB10" s="16" t="s">
        <v>46</v>
      </c>
      <c r="AC10" s="16" t="s">
        <v>46</v>
      </c>
      <c r="AD10" s="16" t="s">
        <v>47</v>
      </c>
      <c r="AE10" s="16" t="s">
        <v>48</v>
      </c>
      <c r="AF10" s="16" t="s">
        <v>49</v>
      </c>
      <c r="AG10" s="16" t="s">
        <v>49</v>
      </c>
    </row>
    <row r="11" s="2" customFormat="1" ht="25" customHeight="1" spans="1:33">
      <c r="A11" s="15">
        <v>5</v>
      </c>
      <c r="B11" s="16" t="s">
        <v>33</v>
      </c>
      <c r="C11" s="17" t="s">
        <v>74</v>
      </c>
      <c r="D11" s="17" t="s">
        <v>35</v>
      </c>
      <c r="E11" s="18">
        <f t="shared" si="0"/>
        <v>5.34051</v>
      </c>
      <c r="F11" s="18">
        <v>5.34051</v>
      </c>
      <c r="G11" s="18">
        <v>0</v>
      </c>
      <c r="H11" s="18">
        <v>0</v>
      </c>
      <c r="I11" s="18">
        <v>0</v>
      </c>
      <c r="J11" s="18">
        <f t="shared" si="1"/>
        <v>5.34051</v>
      </c>
      <c r="K11" s="18">
        <v>5.34051</v>
      </c>
      <c r="L11" s="18">
        <v>0</v>
      </c>
      <c r="M11" s="18">
        <v>0</v>
      </c>
      <c r="N11" s="18">
        <v>0</v>
      </c>
      <c r="O11" s="19">
        <f t="shared" si="2"/>
        <v>1</v>
      </c>
      <c r="P11" s="16" t="s">
        <v>75</v>
      </c>
      <c r="Q11" s="16" t="s">
        <v>75</v>
      </c>
      <c r="R11" s="16" t="s">
        <v>76</v>
      </c>
      <c r="S11" s="16" t="s">
        <v>77</v>
      </c>
      <c r="T11" s="16" t="s">
        <v>78</v>
      </c>
      <c r="U11" s="16" t="s">
        <v>56</v>
      </c>
      <c r="V11" s="16" t="s">
        <v>57</v>
      </c>
      <c r="W11" s="16" t="s">
        <v>66</v>
      </c>
      <c r="X11" s="16" t="s">
        <v>59</v>
      </c>
      <c r="Y11" s="16" t="s">
        <v>45</v>
      </c>
      <c r="Z11" s="16" t="s">
        <v>79</v>
      </c>
      <c r="AA11" s="16" t="s">
        <v>45</v>
      </c>
      <c r="AB11" s="16" t="s">
        <v>46</v>
      </c>
      <c r="AC11" s="16" t="s">
        <v>46</v>
      </c>
      <c r="AD11" s="16" t="s">
        <v>47</v>
      </c>
      <c r="AE11" s="16" t="s">
        <v>48</v>
      </c>
      <c r="AF11" s="16" t="s">
        <v>49</v>
      </c>
      <c r="AG11" s="16" t="s">
        <v>49</v>
      </c>
    </row>
    <row r="12" s="2" customFormat="1" ht="25" customHeight="1" spans="1:33">
      <c r="A12" s="15">
        <v>6</v>
      </c>
      <c r="B12" s="16" t="s">
        <v>33</v>
      </c>
      <c r="C12" s="17" t="s">
        <v>80</v>
      </c>
      <c r="D12" s="17" t="s">
        <v>35</v>
      </c>
      <c r="E12" s="18">
        <f t="shared" si="0"/>
        <v>2358.974603</v>
      </c>
      <c r="F12" s="18">
        <v>2358.974603</v>
      </c>
      <c r="G12" s="18">
        <v>0</v>
      </c>
      <c r="H12" s="18">
        <v>0</v>
      </c>
      <c r="I12" s="18">
        <v>0</v>
      </c>
      <c r="J12" s="18">
        <f t="shared" si="1"/>
        <v>2358.974603</v>
      </c>
      <c r="K12" s="18">
        <v>2358.974603</v>
      </c>
      <c r="L12" s="18">
        <v>0</v>
      </c>
      <c r="M12" s="18">
        <v>0</v>
      </c>
      <c r="N12" s="18">
        <v>0</v>
      </c>
      <c r="O12" s="19">
        <f t="shared" si="2"/>
        <v>1</v>
      </c>
      <c r="P12" s="16" t="s">
        <v>75</v>
      </c>
      <c r="Q12" s="16" t="s">
        <v>75</v>
      </c>
      <c r="R12" s="16" t="s">
        <v>76</v>
      </c>
      <c r="S12" s="16" t="s">
        <v>81</v>
      </c>
      <c r="T12" s="16" t="s">
        <v>78</v>
      </c>
      <c r="U12" s="16" t="s">
        <v>56</v>
      </c>
      <c r="V12" s="16" t="s">
        <v>82</v>
      </c>
      <c r="W12" s="16" t="s">
        <v>66</v>
      </c>
      <c r="X12" s="16" t="s">
        <v>59</v>
      </c>
      <c r="Y12" s="16" t="s">
        <v>59</v>
      </c>
      <c r="Z12" s="16" t="s">
        <v>83</v>
      </c>
      <c r="AA12" s="16" t="s">
        <v>45</v>
      </c>
      <c r="AB12" s="16" t="s">
        <v>46</v>
      </c>
      <c r="AC12" s="16" t="s">
        <v>46</v>
      </c>
      <c r="AD12" s="16" t="s">
        <v>47</v>
      </c>
      <c r="AE12" s="16" t="s">
        <v>48</v>
      </c>
      <c r="AF12" s="16" t="s">
        <v>49</v>
      </c>
      <c r="AG12" s="16" t="s">
        <v>49</v>
      </c>
    </row>
    <row r="13" s="2" customFormat="1" ht="25" customHeight="1" spans="1:33">
      <c r="A13" s="15">
        <v>7</v>
      </c>
      <c r="B13" s="16" t="s">
        <v>33</v>
      </c>
      <c r="C13" s="17" t="s">
        <v>84</v>
      </c>
      <c r="D13" s="17" t="s">
        <v>35</v>
      </c>
      <c r="E13" s="18">
        <f t="shared" si="0"/>
        <v>13.32</v>
      </c>
      <c r="F13" s="18">
        <v>13.32</v>
      </c>
      <c r="G13" s="18">
        <v>0</v>
      </c>
      <c r="H13" s="18">
        <v>0</v>
      </c>
      <c r="I13" s="18">
        <v>0</v>
      </c>
      <c r="J13" s="18">
        <f t="shared" si="1"/>
        <v>13.32</v>
      </c>
      <c r="K13" s="18">
        <v>13.32</v>
      </c>
      <c r="L13" s="18">
        <v>0</v>
      </c>
      <c r="M13" s="18">
        <v>0</v>
      </c>
      <c r="N13" s="18">
        <v>0</v>
      </c>
      <c r="O13" s="19">
        <f t="shared" si="2"/>
        <v>1</v>
      </c>
      <c r="P13" s="16" t="s">
        <v>85</v>
      </c>
      <c r="Q13" s="16" t="s">
        <v>86</v>
      </c>
      <c r="R13" s="16" t="s">
        <v>87</v>
      </c>
      <c r="S13" s="16" t="s">
        <v>88</v>
      </c>
      <c r="T13" s="16" t="s">
        <v>78</v>
      </c>
      <c r="U13" s="16" t="s">
        <v>56</v>
      </c>
      <c r="V13" s="16" t="s">
        <v>82</v>
      </c>
      <c r="W13" s="16" t="s">
        <v>66</v>
      </c>
      <c r="X13" s="16" t="s">
        <v>59</v>
      </c>
      <c r="Y13" s="16" t="s">
        <v>45</v>
      </c>
      <c r="Z13" s="16" t="s">
        <v>89</v>
      </c>
      <c r="AA13" s="16" t="s">
        <v>45</v>
      </c>
      <c r="AB13" s="16" t="s">
        <v>46</v>
      </c>
      <c r="AC13" s="16" t="s">
        <v>46</v>
      </c>
      <c r="AD13" s="16" t="s">
        <v>47</v>
      </c>
      <c r="AE13" s="16" t="s">
        <v>48</v>
      </c>
      <c r="AF13" s="16" t="s">
        <v>49</v>
      </c>
      <c r="AG13" s="16" t="s">
        <v>49</v>
      </c>
    </row>
    <row r="14" ht="25" customHeight="1" spans="1:33">
      <c r="A14" s="20"/>
      <c r="B14" s="21"/>
      <c r="C14" s="22"/>
      <c r="D14" s="22"/>
      <c r="E14" s="23">
        <f t="shared" si="0"/>
        <v>2572.800039</v>
      </c>
      <c r="F14" s="23">
        <f>SUBTOTAL(9,F7:F13)</f>
        <v>2572.800039</v>
      </c>
      <c r="G14" s="23">
        <f>SUBTOTAL(9,G7:G13)</f>
        <v>0</v>
      </c>
      <c r="H14" s="23">
        <f>SUBTOTAL(9,H7:H13)</f>
        <v>0</v>
      </c>
      <c r="I14" s="23">
        <f>SUBTOTAL(9,I7:I13)</f>
        <v>0</v>
      </c>
      <c r="J14" s="23">
        <f t="shared" si="1"/>
        <v>2572.800039</v>
      </c>
      <c r="K14" s="23">
        <f>SUBTOTAL(9,K7:K13)</f>
        <v>2572.800039</v>
      </c>
      <c r="L14" s="23">
        <f>SUBTOTAL(9,L7:L13)</f>
        <v>0</v>
      </c>
      <c r="M14" s="23">
        <f>SUBTOTAL(9,M7:M13)</f>
        <v>0</v>
      </c>
      <c r="N14" s="23">
        <f>SUBTOTAL(9,N7:N13)</f>
        <v>0</v>
      </c>
      <c r="O14" s="20"/>
      <c r="P14" s="24"/>
      <c r="Q14" s="22"/>
      <c r="R14" s="22"/>
      <c r="S14" s="22"/>
      <c r="T14" s="25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="3" customFormat="1" ht="11.25" spans="1:33">
      <c r="A15" s="26"/>
      <c r="B15" s="27"/>
      <c r="O15" s="26"/>
    </row>
    <row r="16" s="4" customFormat="1" ht="16" customHeight="1" spans="1:33">
      <c r="B16" s="28"/>
      <c r="Z16" s="4" t="s">
        <v>90</v>
      </c>
      <c r="AC16" s="4" t="s">
        <v>91</v>
      </c>
      <c r="AF16" s="4" t="s">
        <v>92</v>
      </c>
    </row>
  </sheetData>
  <autoFilter xmlns:etc="http://www.wps.cn/officeDocument/2017/etCustomData" ref="A6:AG13" etc:filterBottomFollowUsedRange="0">
    <extLst/>
  </autoFilter>
  <mergeCells count="30">
    <mergeCell ref="A2:AG2"/>
    <mergeCell ref="A3:C3"/>
    <mergeCell ref="E4:I4"/>
    <mergeCell ref="J4:N4"/>
    <mergeCell ref="R4:W4"/>
    <mergeCell ref="X4:AC4"/>
    <mergeCell ref="AD4:AE4"/>
    <mergeCell ref="F5:H5"/>
    <mergeCell ref="K5:M5"/>
    <mergeCell ref="R5:S5"/>
    <mergeCell ref="T5:U5"/>
    <mergeCell ref="V5:W5"/>
    <mergeCell ref="X5:Y5"/>
    <mergeCell ref="Z5:AA5"/>
    <mergeCell ref="AB5:AC5"/>
    <mergeCell ref="AD5:AE5"/>
    <mergeCell ref="AF16:AG16"/>
    <mergeCell ref="A4:A6"/>
    <mergeCell ref="B4:B6"/>
    <mergeCell ref="C4:C6"/>
    <mergeCell ref="D4:D6"/>
    <mergeCell ref="E5:E6"/>
    <mergeCell ref="I5:I6"/>
    <mergeCell ref="J5:J6"/>
    <mergeCell ref="N5:N6"/>
    <mergeCell ref="O4:O6"/>
    <mergeCell ref="P4:P6"/>
    <mergeCell ref="Q4:Q6"/>
    <mergeCell ref="AF4:AF6"/>
    <mergeCell ref="AG4:AG6"/>
  </mergeCells>
  <pageMargins left="0.469444444444444" right="0.349305555555556" top="0.75" bottom="0.75" header="0.3" footer="0.3"/>
  <pageSetup paperSize="9" scale="26" fitToHeight="0" orientation="landscape"/>
  <headerFooter/>
  <ignoredErrors>
    <ignoredError sqref="J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预算项目绩效自评情况表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数据中心</cp:lastModifiedBy>
  <dcterms:created xsi:type="dcterms:W3CDTF">2020-05-16T10:04:00Z</dcterms:created>
  <dcterms:modified xsi:type="dcterms:W3CDTF">2026-03-20T09:20:15Z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5141BFE47A384112A6A4D051BCAB911B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