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/>
  </bookViews>
  <sheets>
    <sheet name="预算情况" sheetId="2" r:id="rId1"/>
  </sheets>
  <definedNames>
    <definedName name="_xlnm._FilterDatabase" localSheetId="0" hidden="1">预算情况!$A$3:$G$136</definedName>
    <definedName name="_xlnm.Print_Area" localSheetId="0">预算情况!$A$1:$J$136</definedName>
    <definedName name="_xlnm.Print_Titles" localSheetId="0">预算情况!$2:$2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<sst xmlns="http://schemas.openxmlformats.org/spreadsheetml/2006/main" count="591" uniqueCount="283">
  <si>
    <t>附件1.常见环境卫生用品清单及参考单价</t>
  </si>
  <si>
    <t>序号</t>
  </si>
  <si>
    <t>大分类</t>
  </si>
  <si>
    <t>小分类</t>
  </si>
  <si>
    <t>物品名称</t>
  </si>
  <si>
    <t>参考规格型号</t>
  </si>
  <si>
    <t>品牌</t>
  </si>
  <si>
    <t>单位</t>
  </si>
  <si>
    <t>参考单价（元）</t>
  </si>
  <si>
    <t>折扣率</t>
  </si>
  <si>
    <t>合同单价（元）</t>
  </si>
  <si>
    <t>垃圾袋/桶</t>
  </si>
  <si>
    <t>垃圾袋</t>
  </si>
  <si>
    <t>小垃圾袋</t>
  </si>
  <si>
    <t>48cm*50cm  3丝黑色120只 黑色 （抽绳款）</t>
  </si>
  <si>
    <t>锐王</t>
  </si>
  <si>
    <t>箱</t>
  </si>
  <si>
    <t>45*60cm  3丝1000只 黑色 （手提式）</t>
  </si>
  <si>
    <t>汉世刘家</t>
  </si>
  <si>
    <t>中垃圾袋</t>
  </si>
  <si>
    <t>80*60cm  3丝1000只 黑色</t>
  </si>
  <si>
    <t>永帆</t>
  </si>
  <si>
    <t>件</t>
  </si>
  <si>
    <t>80*60cm  3丝1120只 黑色</t>
  </si>
  <si>
    <t>大垃圾袋</t>
  </si>
  <si>
    <t>80*100cm 3丝500只 黑色</t>
  </si>
  <si>
    <t>rde利得</t>
  </si>
  <si>
    <t>80*100cm 3丝560只 黑色</t>
  </si>
  <si>
    <t>80*100cm 3丝200只 黑色</t>
  </si>
  <si>
    <t>麦恩诗</t>
  </si>
  <si>
    <t>垃圾袋（室外垃圾桶）</t>
  </si>
  <si>
    <t>120CM*140CM，3丝，黑色，200只</t>
  </si>
  <si>
    <t>个</t>
  </si>
  <si>
    <t>120CM*140CM，4丝，黑色，200只</t>
  </si>
  <si>
    <t>120CM*140CM，3.5丝，黑色，160只</t>
  </si>
  <si>
    <t>快立洁</t>
  </si>
  <si>
    <t>一次性雨伞袋</t>
  </si>
  <si>
    <t>一次性雨伞袋长袋</t>
  </si>
  <si>
    <t>长袋 约70*13 500只</t>
  </si>
  <si>
    <t>国产</t>
  </si>
  <si>
    <t>袋</t>
  </si>
  <si>
    <t>一次性雨伞袋短袋</t>
  </si>
  <si>
    <t>短袋 约43*13 500只</t>
  </si>
  <si>
    <t>台下废纸篓</t>
  </si>
  <si>
    <t>30L无盖正方形桶上外径305*下外径240*桶高380mm</t>
  </si>
  <si>
    <t>/</t>
  </si>
  <si>
    <t>27.2*18.6方形摇盖（430材质）+20L方桶（pp塑料）</t>
  </si>
  <si>
    <t>advantage利好</t>
  </si>
  <si>
    <t>蹲厕垃圾桶</t>
  </si>
  <si>
    <t>压圈式镂空，pp材质，280（高）*280（上直径）*200mm（下直径），两个</t>
  </si>
  <si>
    <t>洁百纳</t>
  </si>
  <si>
    <t>盼喜来</t>
  </si>
  <si>
    <t>压圈式镂空，pp材质，290（高）*305（上直径），两个</t>
  </si>
  <si>
    <t>晗邦家居</t>
  </si>
  <si>
    <t>楼层垃圾桶</t>
  </si>
  <si>
    <t>100L 特厚黑色带轮带盖长45CM*宽 55CM*高 76CM正面印有“其他
垃圾”字样</t>
  </si>
  <si>
    <t>100L，特厚黑色，带轮带盖，长46CM*宽55CM*80CM，加强轮，加厚轴，可定制分类</t>
  </si>
  <si>
    <t>100L特厚绿色带轮带盖长45CM*宽55CM*76CM</t>
  </si>
  <si>
    <t>森瑟</t>
  </si>
  <si>
    <t>100L绿色带轮带盖，长47CM*宽53CM*79.5CM，加强轮，加厚轴，可定制分类</t>
  </si>
  <si>
    <t>abepc</t>
  </si>
  <si>
    <t>不锈钢垃圾桶</t>
  </si>
  <si>
    <t>不锈钢禁烟垃圾桶</t>
  </si>
  <si>
    <t>330*330*770mm201 砂纹砂钢银不锈钢 正面有激光镂空“其他垃圾”或“可回收物”的字样及两侧LOGO</t>
  </si>
  <si>
    <t>园区用立式烟灰缸</t>
  </si>
  <si>
    <t>约24/24/110cm201</t>
  </si>
  <si>
    <t>纸品</t>
  </si>
  <si>
    <t>抽纸（会议室用纸盒类）</t>
  </si>
  <si>
    <t>抽纸（M号）</t>
  </si>
  <si>
    <t>48盒/箱200抽</t>
  </si>
  <si>
    <t>洁柔</t>
  </si>
  <si>
    <t>维达</t>
  </si>
  <si>
    <t>36盒/箱200抽</t>
  </si>
  <si>
    <t>清风</t>
  </si>
  <si>
    <t>擦手纸（/盒）</t>
  </si>
  <si>
    <t>擦手纸</t>
  </si>
  <si>
    <t>1层3折，225宽，200张/包，20包/箱</t>
  </si>
  <si>
    <t>擦手纸盒</t>
  </si>
  <si>
    <t>下拉式，淘宝：宽27*高20*厚9.5cm</t>
  </si>
  <si>
    <t>莫顿</t>
  </si>
  <si>
    <t>下拉式</t>
  </si>
  <si>
    <t>sunboson</t>
  </si>
  <si>
    <t>小卷纸</t>
  </si>
  <si>
    <t>180g，四层，10卷</t>
  </si>
  <si>
    <t>提</t>
  </si>
  <si>
    <t>200g，四层，10卷</t>
  </si>
  <si>
    <t>心相印</t>
  </si>
  <si>
    <t>130g，四层，10卷</t>
  </si>
  <si>
    <t>大卷纸</t>
  </si>
  <si>
    <t>780g，四层，12卷</t>
  </si>
  <si>
    <t>780g，三层，12卷</t>
  </si>
  <si>
    <t>650g，三层，12卷</t>
  </si>
  <si>
    <t>中间抽式卷纸（电梯厅使用）</t>
  </si>
  <si>
    <t>2层，1080节/卷，12卷/箱</t>
  </si>
  <si>
    <t>BJ10AVD，2层，1080节/卷，700g/卷，12卷/箱，纸巾宽度9.5㎝</t>
  </si>
  <si>
    <t>1004903，2层，1030节/卷，780g/卷，8卷/箱，卷高13.4㎝，卷径</t>
  </si>
  <si>
    <t>3层，1608节/卷，650g/卷，12卷/箱</t>
  </si>
  <si>
    <t>纸盒</t>
  </si>
  <si>
    <t>中间抽式卷纸纸盒（电梯厅使用）</t>
  </si>
  <si>
    <t>长240，宽240，厚120</t>
  </si>
  <si>
    <t>赫恩夫</t>
  </si>
  <si>
    <t>长265，宽265，厚120</t>
  </si>
  <si>
    <t>长247，宽247，厚142</t>
  </si>
  <si>
    <t>不锈钢大卷纸盒（厕所用）</t>
  </si>
  <si>
    <t>不锈钢大卷纸盒（含手机支架）</t>
  </si>
  <si>
    <t>直径：250mm，出纸口：110mm</t>
  </si>
  <si>
    <t>得力</t>
  </si>
  <si>
    <t>型号：M5822，直径：255mm，出纸口：118mm</t>
  </si>
  <si>
    <t>ABS大卷纸盒（厕所用）</t>
  </si>
  <si>
    <t>ABS大卷纸盒</t>
  </si>
  <si>
    <t>直径：275mm，出纸口：145mm</t>
  </si>
  <si>
    <t>直径：270mm，出纸口：135mm</t>
  </si>
  <si>
    <t>厕所清洁用品</t>
  </si>
  <si>
    <t>厕宝</t>
  </si>
  <si>
    <t>蓝月亮厕宝50g/块，一排4个</t>
  </si>
  <si>
    <t>蓝月亮</t>
  </si>
  <si>
    <t>排</t>
  </si>
  <si>
    <t>38g/块，一排5个</t>
  </si>
  <si>
    <t>威猛先生</t>
  </si>
  <si>
    <t>厕所小便池除臭尿垫/尿斗</t>
  </si>
  <si>
    <t>三角除臭块,8个</t>
  </si>
  <si>
    <t>麦驰</t>
  </si>
  <si>
    <t>组</t>
  </si>
  <si>
    <t>日禾盛唐</t>
  </si>
  <si>
    <t>除臭球</t>
  </si>
  <si>
    <t>5粒/袋，8袋，共40粒</t>
  </si>
  <si>
    <t>条</t>
  </si>
  <si>
    <t>5粒/袋，5袋，共25粒</t>
  </si>
  <si>
    <t>超宝</t>
  </si>
  <si>
    <t>洁厕剂</t>
  </si>
  <si>
    <t>1桶 3.8L</t>
  </si>
  <si>
    <t>桶</t>
  </si>
  <si>
    <t>1桶 3.78L</t>
  </si>
  <si>
    <t>榄菊</t>
  </si>
  <si>
    <t>1桶 25KG</t>
  </si>
  <si>
    <t>省博士</t>
  </si>
  <si>
    <t>马桶用品</t>
  </si>
  <si>
    <t>坐便垫纸</t>
  </si>
  <si>
    <t>规格：长：35.5*42.5cm、250张/包，20包一箱</t>
  </si>
  <si>
    <t>马桶垫纸</t>
  </si>
  <si>
    <t>一次性马桶垫纸 250张/包，5包装</t>
  </si>
  <si>
    <t>包</t>
  </si>
  <si>
    <t>马桶坐垫纸架</t>
  </si>
  <si>
    <t>二分之一坐厕纸巾架坐垫纸架 厕所免打孔</t>
  </si>
  <si>
    <t>anmon</t>
  </si>
  <si>
    <t>VX781白色</t>
  </si>
  <si>
    <t>瑞沃</t>
  </si>
  <si>
    <t>泡沫洗手液</t>
  </si>
  <si>
    <t>洗手液</t>
  </si>
  <si>
    <t>250ml/瓶 4瓶</t>
  </si>
  <si>
    <t>威露士</t>
  </si>
  <si>
    <t>瓶</t>
  </si>
  <si>
    <t>500g/瓶 6瓶</t>
  </si>
  <si>
    <t>洗手液粉红色 3.78L 4瓶</t>
  </si>
  <si>
    <t>SUPERJEEB JB117</t>
  </si>
  <si>
    <t>2桶 5斤，2.5L（山茶花/茉莉花香）</t>
  </si>
  <si>
    <t>圣洁康</t>
  </si>
  <si>
    <t>1桶 5L</t>
  </si>
  <si>
    <t>泡沫洗手液盒</t>
  </si>
  <si>
    <t>泡沫洗手液盒/皂液器</t>
  </si>
  <si>
    <t>型号：K-3008，容量1000ml，尺寸：121*107*261mm</t>
  </si>
  <si>
    <t>盒</t>
  </si>
  <si>
    <t>容量1000ml，尺寸：265*115*120mm，白色</t>
  </si>
  <si>
    <t>容量1000ml，尺寸：265*115*120mm，金/黑色</t>
  </si>
  <si>
    <t>香氛类产品</t>
  </si>
  <si>
    <t>喷香机香水</t>
  </si>
  <si>
    <t>300ML*12支</t>
  </si>
  <si>
    <t>蒂菲森</t>
  </si>
  <si>
    <t>喷香剂</t>
  </si>
  <si>
    <t>300ml 薰衣草/茉莉香/茶花香</t>
  </si>
  <si>
    <t>1000ML 希尔顿/全季禅茶/香格里拉/栀子花/乌木沉香/乌木玫瑰</t>
  </si>
  <si>
    <t>kufire</t>
  </si>
  <si>
    <t>檀香</t>
  </si>
  <si>
    <t>40盘/盒</t>
  </si>
  <si>
    <t>富山香堂</t>
  </si>
  <si>
    <t>120盘/盒</t>
  </si>
  <si>
    <t>400粒/袋（送香炉），香塔</t>
  </si>
  <si>
    <t>香又多</t>
  </si>
  <si>
    <t>蚊香盒</t>
  </si>
  <si>
    <t>网格款，带盖</t>
  </si>
  <si>
    <t>【尺寸】直径：145mm，高度：550mm，梅花带盖蚊香盒，银色</t>
  </si>
  <si>
    <t>香氛机</t>
  </si>
  <si>
    <t>商用扩香机</t>
  </si>
  <si>
    <t>容量：1000ml，尺寸：193.5*193.5*578.5mm,覆盖范围：2000-3000m³</t>
  </si>
  <si>
    <t>台</t>
  </si>
  <si>
    <t>【容量】800ml【尺寸】:284*125*246mm【适用范围】:3000m³</t>
  </si>
  <si>
    <t>香氛机精油</t>
  </si>
  <si>
    <t>2瓶500ML 精油补充液希尔顿酒店</t>
  </si>
  <si>
    <t>花娣</t>
  </si>
  <si>
    <t>1瓶500ML 希尔顿/玫瑰/栀子花/香格里拉/禅茶/花果/花香/蓝风铃/古龙</t>
  </si>
  <si>
    <t>onefire万火</t>
  </si>
  <si>
    <t>空气清新喷雾剂</t>
  </si>
  <si>
    <t>360ml，2支装，栀子香</t>
  </si>
  <si>
    <t>律白</t>
  </si>
  <si>
    <t>500ml,2支装，茉莉/绿茶/花香/禅茶/柠檬/菠萝</t>
  </si>
  <si>
    <t>绿岛</t>
  </si>
  <si>
    <t>支</t>
  </si>
  <si>
    <t>清洁用品</t>
  </si>
  <si>
    <t>84消毒液</t>
  </si>
  <si>
    <t>1桶 20KG</t>
  </si>
  <si>
    <t>雪雅洁</t>
  </si>
  <si>
    <t>草酸</t>
  </si>
  <si>
    <t>1桶 50斤</t>
  </si>
  <si>
    <t>宝渍</t>
  </si>
  <si>
    <t>澳柏诗</t>
  </si>
  <si>
    <t>不锈钢电梯清洁油</t>
  </si>
  <si>
    <t>1桶 3.1L</t>
  </si>
  <si>
    <t>麦格丽</t>
  </si>
  <si>
    <t>消毒酒精</t>
  </si>
  <si>
    <t>1瓶 500ML</t>
  </si>
  <si>
    <t>巧粼</t>
  </si>
  <si>
    <t>1瓶 500ML，75%</t>
  </si>
  <si>
    <t>海氏海诺</t>
  </si>
  <si>
    <t>洗洁精</t>
  </si>
  <si>
    <t>1瓶 4.28kg/瓶</t>
  </si>
  <si>
    <t>1瓶 4kg/瓶</t>
  </si>
  <si>
    <t>立白</t>
  </si>
  <si>
    <t>洗衣粉</t>
  </si>
  <si>
    <t>1袋 5kg</t>
  </si>
  <si>
    <t>汰渍</t>
  </si>
  <si>
    <t>甘草膦除草剂</t>
  </si>
  <si>
    <t>草甘膦除草剂</t>
  </si>
  <si>
    <t>1瓶 5L/瓶，草甘膦30%，草甘膦丙铵盐41%</t>
  </si>
  <si>
    <t>ZhB/中保</t>
  </si>
  <si>
    <t>1瓶 1kg/瓶,草甘膦30%，草甘膦丙铵盐33%，5只装</t>
  </si>
  <si>
    <t>月荒锄</t>
  </si>
  <si>
    <t>清洁用具</t>
  </si>
  <si>
    <t>户外扫把</t>
  </si>
  <si>
    <t>大扫把</t>
  </si>
  <si>
    <t>全长：135cm,扫把宽度：40cm，木柄</t>
  </si>
  <si>
    <t>净格兰</t>
  </si>
  <si>
    <t>把</t>
  </si>
  <si>
    <t>全长：135cm,扫把宽度：40cm，竹柄</t>
  </si>
  <si>
    <t>全长：135cm,扫把宽度：47cm，木柄</t>
  </si>
  <si>
    <t>全长：135cm,扫把宽度：47cm，竹柄</t>
  </si>
  <si>
    <t>竹枝扫把</t>
  </si>
  <si>
    <t>中号：密叶款，全长：130cm,扫把宽度：45cm，</t>
  </si>
  <si>
    <t>大号，密叶款，全长：150cm,扫把宽度：75cm，</t>
  </si>
  <si>
    <t>户外簸箕</t>
  </si>
  <si>
    <t>木把手，加大号，簸箕宽度36cm</t>
  </si>
  <si>
    <t>不锈钢弯柄把手，大号，簸箕宽度32cm</t>
  </si>
  <si>
    <t>环卫垃圾斗，全长85cm，簸箕宽度33cm，垃圾斗深度52cm</t>
  </si>
  <si>
    <t>室内扫把簸箕</t>
  </si>
  <si>
    <t>扫把簸箕套装（室内）</t>
  </si>
  <si>
    <t>全长83cm</t>
  </si>
  <si>
    <t>佳帮手</t>
  </si>
  <si>
    <t>套</t>
  </si>
  <si>
    <t>簸箕全长80cm，宽度26cm；扫把长度93cm</t>
  </si>
  <si>
    <t>防风带挂齿款簸箕全长81cm，宽度28cm；扫把长度80cm，</t>
  </si>
  <si>
    <t>抹布</t>
  </si>
  <si>
    <t>30*30cm 混色4条装</t>
  </si>
  <si>
    <t>皇和</t>
  </si>
  <si>
    <t>30*70cm 混色4条装</t>
  </si>
  <si>
    <t>优勤</t>
  </si>
  <si>
    <t>30*70cm 混色10条装</t>
  </si>
  <si>
    <t>排拖</t>
  </si>
  <si>
    <t>90cm</t>
  </si>
  <si>
    <t>佳宝</t>
  </si>
  <si>
    <t>90cm（送2块拖布）</t>
  </si>
  <si>
    <t>百思特</t>
  </si>
  <si>
    <t>恒的</t>
  </si>
  <si>
    <t>100cm（送一块拖布）</t>
  </si>
  <si>
    <t>太太乐</t>
  </si>
  <si>
    <t>100cm</t>
  </si>
  <si>
    <t>110cm</t>
  </si>
  <si>
    <t>排拖布</t>
  </si>
  <si>
    <t>90cm，2块装</t>
  </si>
  <si>
    <t>块</t>
  </si>
  <si>
    <t>90cm  36寸尘推</t>
  </si>
  <si>
    <t>100cm，3块装</t>
  </si>
  <si>
    <t>圆拖把</t>
  </si>
  <si>
    <t>免手洗拧水款，50cm拖头</t>
  </si>
  <si>
    <t>免手洗拧水款，45厘米拖头</t>
  </si>
  <si>
    <t>老式圆头棉纱款</t>
  </si>
  <si>
    <t>好媳妇</t>
  </si>
  <si>
    <t>手套</t>
  </si>
  <si>
    <t>防水加厚手套</t>
  </si>
  <si>
    <t>45cm</t>
  </si>
  <si>
    <t>云蕾</t>
  </si>
  <si>
    <t>双</t>
  </si>
  <si>
    <t>45cm，3双装，特厚款</t>
  </si>
  <si>
    <t>45cm，5双装，加厚植绒款</t>
  </si>
  <si>
    <t>五羊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</si>
</sst>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/>
    <xf numFmtId="0" fontId="0" fillId="0" borderId="0" xfId="0" applyFill="1"/>
    <xf numFmtId="0" fontId="2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6"/>
  <sheetViews>
    <sheetView tabSelected="1" view="pageBreakPreview" zoomScale="110" zoomScaleNormal="70" workbookViewId="0">
      <pane ySplit="2" topLeftCell="A3" activePane="bottomLeft" state="frozen"/>
      <selection/>
      <selection pane="bottomLeft" activeCell="A1" sqref="A1:J1"/>
    </sheetView>
  </sheetViews>
  <sheetFormatPr defaultColWidth="9" defaultRowHeight="30" customHeight="1"/>
  <cols>
    <col min="1" max="2" width="10.7777777777778" style="3" customWidth="1"/>
    <col min="3" max="3" width="10.7777777777778" style="4" customWidth="1"/>
    <col min="4" max="4" width="20.7777777777778" style="5" customWidth="1"/>
    <col min="5" max="5" width="50.7777777777778" style="5" customWidth="1"/>
    <col min="6" max="6" width="15.7777777777778" style="5" customWidth="1"/>
    <col min="7" max="7" width="10.7777777777778" style="3" customWidth="1"/>
    <col min="8" max="8" width="15.7777777777778" style="6" customWidth="1"/>
    <col min="9" max="9" width="10.7777777777778" style="2" customWidth="1"/>
    <col min="10" max="10" width="15.7777777777778" style="2" customWidth="1"/>
    <col min="11" max="16384" width="9" style="2"/>
  </cols>
  <sheetData>
    <row r="1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10" t="s">
        <v>9</v>
      </c>
      <c r="J2" s="9" t="s">
        <v>10</v>
      </c>
    </row>
    <row r="3" customHeight="1" spans="1:10">
      <c r="A3" s="11">
        <f>ROW()-2</f>
        <v>1</v>
      </c>
      <c r="B3" s="11" t="s">
        <v>11</v>
      </c>
      <c r="C3" s="11" t="s">
        <v>12</v>
      </c>
      <c r="D3" s="11" t="s">
        <v>13</v>
      </c>
      <c r="E3" s="11" t="s">
        <v>14</v>
      </c>
      <c r="F3" s="11" t="s">
        <v>15</v>
      </c>
      <c r="G3" s="11" t="s">
        <v>16</v>
      </c>
      <c r="H3" s="12">
        <v>36.89</v>
      </c>
      <c r="I3" s="13">
        <v>0</v>
      </c>
      <c r="J3" s="12">
        <f>H3*$I$3</f>
        <v>0</v>
      </c>
    </row>
    <row r="4" customHeight="1" spans="1:10">
      <c r="A4" s="11">
        <f t="shared" ref="A4:A67" si="0">ROW()-2</f>
        <v>2</v>
      </c>
      <c r="B4" s="11"/>
      <c r="C4" s="11"/>
      <c r="D4" s="11"/>
      <c r="E4" s="11" t="s">
        <v>17</v>
      </c>
      <c r="F4" s="11" t="s">
        <v>18</v>
      </c>
      <c r="G4" s="11" t="s">
        <v>16</v>
      </c>
      <c r="H4" s="12">
        <v>57.24</v>
      </c>
      <c r="I4" s="13"/>
      <c r="J4" s="12">
        <f t="shared" ref="J4:J35" si="1">H4*$I$3</f>
        <v>0</v>
      </c>
    </row>
    <row r="5" customHeight="1" spans="1:10">
      <c r="A5" s="11">
        <f t="shared" si="0"/>
        <v>3</v>
      </c>
      <c r="B5" s="11"/>
      <c r="C5" s="11"/>
      <c r="D5" s="11" t="s">
        <v>19</v>
      </c>
      <c r="E5" s="11" t="s">
        <v>20</v>
      </c>
      <c r="F5" s="11" t="s">
        <v>21</v>
      </c>
      <c r="G5" s="11" t="s">
        <v>22</v>
      </c>
      <c r="H5" s="12">
        <v>163.8</v>
      </c>
      <c r="I5" s="13"/>
      <c r="J5" s="12">
        <f t="shared" si="1"/>
        <v>0</v>
      </c>
    </row>
    <row r="6" customHeight="1" spans="1:10">
      <c r="A6" s="11">
        <f t="shared" si="0"/>
        <v>4</v>
      </c>
      <c r="B6" s="11"/>
      <c r="C6" s="11"/>
      <c r="D6" s="11"/>
      <c r="E6" s="11" t="s">
        <v>23</v>
      </c>
      <c r="F6" s="11" t="s">
        <v>18</v>
      </c>
      <c r="G6" s="11" t="s">
        <v>22</v>
      </c>
      <c r="H6" s="12">
        <v>212.93</v>
      </c>
      <c r="I6" s="13"/>
      <c r="J6" s="12">
        <f t="shared" si="1"/>
        <v>0</v>
      </c>
    </row>
    <row r="7" customHeight="1" spans="1:10">
      <c r="A7" s="11">
        <f t="shared" si="0"/>
        <v>5</v>
      </c>
      <c r="B7" s="11"/>
      <c r="C7" s="11"/>
      <c r="D7" s="11" t="s">
        <v>24</v>
      </c>
      <c r="E7" s="11" t="s">
        <v>25</v>
      </c>
      <c r="F7" s="11" t="s">
        <v>26</v>
      </c>
      <c r="G7" s="11" t="s">
        <v>22</v>
      </c>
      <c r="H7" s="12">
        <v>204.7</v>
      </c>
      <c r="I7" s="13"/>
      <c r="J7" s="12">
        <f t="shared" si="1"/>
        <v>0</v>
      </c>
    </row>
    <row r="8" customHeight="1" spans="1:10">
      <c r="A8" s="11">
        <f t="shared" si="0"/>
        <v>6</v>
      </c>
      <c r="B8" s="11"/>
      <c r="C8" s="11"/>
      <c r="D8" s="11"/>
      <c r="E8" s="11" t="s">
        <v>27</v>
      </c>
      <c r="F8" s="11" t="s">
        <v>18</v>
      </c>
      <c r="G8" s="11" t="s">
        <v>22</v>
      </c>
      <c r="H8" s="12">
        <v>172.67</v>
      </c>
      <c r="I8" s="13"/>
      <c r="J8" s="12">
        <f t="shared" si="1"/>
        <v>0</v>
      </c>
    </row>
    <row r="9" customHeight="1" spans="1:10">
      <c r="A9" s="11">
        <f t="shared" si="0"/>
        <v>7</v>
      </c>
      <c r="B9" s="11"/>
      <c r="C9" s="11"/>
      <c r="D9" s="11"/>
      <c r="E9" s="11" t="s">
        <v>28</v>
      </c>
      <c r="F9" s="11" t="s">
        <v>29</v>
      </c>
      <c r="G9" s="11" t="s">
        <v>22</v>
      </c>
      <c r="H9" s="12">
        <v>94.13</v>
      </c>
      <c r="I9" s="13"/>
      <c r="J9" s="12">
        <f t="shared" si="1"/>
        <v>0</v>
      </c>
    </row>
    <row r="10" customHeight="1" spans="1:10">
      <c r="A10" s="11">
        <f t="shared" si="0"/>
        <v>8</v>
      </c>
      <c r="B10" s="11"/>
      <c r="C10" s="11"/>
      <c r="D10" s="11" t="s">
        <v>30</v>
      </c>
      <c r="E10" s="11" t="s">
        <v>31</v>
      </c>
      <c r="F10" s="11" t="s">
        <v>29</v>
      </c>
      <c r="G10" s="11" t="s">
        <v>32</v>
      </c>
      <c r="H10" s="12">
        <v>262.9</v>
      </c>
      <c r="I10" s="13"/>
      <c r="J10" s="12">
        <f t="shared" si="1"/>
        <v>0</v>
      </c>
    </row>
    <row r="11" customHeight="1" spans="1:10">
      <c r="A11" s="11">
        <f t="shared" si="0"/>
        <v>9</v>
      </c>
      <c r="B11" s="11"/>
      <c r="C11" s="11"/>
      <c r="D11" s="11"/>
      <c r="E11" s="11" t="s">
        <v>33</v>
      </c>
      <c r="F11" s="11" t="s">
        <v>29</v>
      </c>
      <c r="G11" s="11" t="s">
        <v>32</v>
      </c>
      <c r="H11" s="12">
        <v>195.11</v>
      </c>
      <c r="I11" s="13"/>
      <c r="J11" s="12">
        <f t="shared" si="1"/>
        <v>0</v>
      </c>
    </row>
    <row r="12" customHeight="1" spans="1:10">
      <c r="A12" s="11">
        <f t="shared" si="0"/>
        <v>10</v>
      </c>
      <c r="B12" s="11"/>
      <c r="C12" s="11"/>
      <c r="D12" s="11"/>
      <c r="E12" s="11" t="s">
        <v>34</v>
      </c>
      <c r="F12" s="11" t="s">
        <v>35</v>
      </c>
      <c r="G12" s="11" t="s">
        <v>16</v>
      </c>
      <c r="H12" s="12">
        <v>124.72</v>
      </c>
      <c r="I12" s="13"/>
      <c r="J12" s="12">
        <f t="shared" si="1"/>
        <v>0</v>
      </c>
    </row>
    <row r="13" customHeight="1" spans="1:10">
      <c r="A13" s="11">
        <f t="shared" si="0"/>
        <v>11</v>
      </c>
      <c r="B13" s="11"/>
      <c r="C13" s="11" t="s">
        <v>36</v>
      </c>
      <c r="D13" s="11" t="s">
        <v>37</v>
      </c>
      <c r="E13" s="11" t="s">
        <v>38</v>
      </c>
      <c r="F13" s="11" t="s">
        <v>39</v>
      </c>
      <c r="G13" s="11" t="s">
        <v>40</v>
      </c>
      <c r="H13" s="12">
        <v>27.28</v>
      </c>
      <c r="I13" s="13"/>
      <c r="J13" s="12">
        <f t="shared" si="1"/>
        <v>0</v>
      </c>
    </row>
    <row r="14" customHeight="1" spans="1:10">
      <c r="A14" s="11">
        <f t="shared" si="0"/>
        <v>12</v>
      </c>
      <c r="B14" s="11"/>
      <c r="C14" s="11"/>
      <c r="D14" s="11" t="s">
        <v>41</v>
      </c>
      <c r="E14" s="11" t="s">
        <v>42</v>
      </c>
      <c r="F14" s="11" t="s">
        <v>39</v>
      </c>
      <c r="G14" s="11" t="s">
        <v>40</v>
      </c>
      <c r="H14" s="12">
        <v>17.06</v>
      </c>
      <c r="I14" s="13"/>
      <c r="J14" s="12">
        <f t="shared" si="1"/>
        <v>0</v>
      </c>
    </row>
    <row r="15" customHeight="1" spans="1:10">
      <c r="A15" s="11">
        <f t="shared" si="0"/>
        <v>13</v>
      </c>
      <c r="B15" s="11"/>
      <c r="C15" s="14" t="s">
        <v>43</v>
      </c>
      <c r="D15" s="11" t="s">
        <v>43</v>
      </c>
      <c r="E15" s="11" t="s">
        <v>44</v>
      </c>
      <c r="F15" s="11" t="s">
        <v>45</v>
      </c>
      <c r="G15" s="11" t="s">
        <v>32</v>
      </c>
      <c r="H15" s="12">
        <v>37.76</v>
      </c>
      <c r="I15" s="13"/>
      <c r="J15" s="12">
        <f t="shared" si="1"/>
        <v>0</v>
      </c>
    </row>
    <row r="16" customHeight="1" spans="1:10">
      <c r="A16" s="11">
        <f t="shared" si="0"/>
        <v>14</v>
      </c>
      <c r="B16" s="11"/>
      <c r="C16" s="14"/>
      <c r="D16" s="11" t="s">
        <v>43</v>
      </c>
      <c r="E16" s="11" t="s">
        <v>46</v>
      </c>
      <c r="F16" s="11" t="s">
        <v>47</v>
      </c>
      <c r="G16" s="11" t="s">
        <v>32</v>
      </c>
      <c r="H16" s="12">
        <v>167.58</v>
      </c>
      <c r="I16" s="13"/>
      <c r="J16" s="12">
        <f t="shared" si="1"/>
        <v>0</v>
      </c>
    </row>
    <row r="17" customHeight="1" spans="1:10">
      <c r="A17" s="11">
        <f t="shared" si="0"/>
        <v>15</v>
      </c>
      <c r="B17" s="11"/>
      <c r="C17" s="14" t="s">
        <v>48</v>
      </c>
      <c r="D17" s="11" t="s">
        <v>48</v>
      </c>
      <c r="E17" s="11" t="s">
        <v>49</v>
      </c>
      <c r="F17" s="11" t="s">
        <v>50</v>
      </c>
      <c r="G17" s="11" t="s">
        <v>32</v>
      </c>
      <c r="H17" s="12">
        <v>19.97</v>
      </c>
      <c r="I17" s="13"/>
      <c r="J17" s="12">
        <f t="shared" si="1"/>
        <v>0</v>
      </c>
    </row>
    <row r="18" customHeight="1" spans="1:10">
      <c r="A18" s="11">
        <f t="shared" si="0"/>
        <v>16</v>
      </c>
      <c r="B18" s="11"/>
      <c r="C18" s="14"/>
      <c r="D18" s="11" t="s">
        <v>48</v>
      </c>
      <c r="E18" s="11" t="s">
        <v>49</v>
      </c>
      <c r="F18" s="11" t="s">
        <v>51</v>
      </c>
      <c r="G18" s="11" t="s">
        <v>32</v>
      </c>
      <c r="H18" s="12">
        <v>22.49</v>
      </c>
      <c r="I18" s="13"/>
      <c r="J18" s="12">
        <f t="shared" si="1"/>
        <v>0</v>
      </c>
    </row>
    <row r="19" customHeight="1" spans="1:10">
      <c r="A19" s="11">
        <f t="shared" si="0"/>
        <v>17</v>
      </c>
      <c r="B19" s="11"/>
      <c r="C19" s="14"/>
      <c r="D19" s="11" t="s">
        <v>48</v>
      </c>
      <c r="E19" s="11" t="s">
        <v>52</v>
      </c>
      <c r="F19" s="11" t="s">
        <v>53</v>
      </c>
      <c r="G19" s="11" t="s">
        <v>32</v>
      </c>
      <c r="H19" s="12">
        <v>19.47</v>
      </c>
      <c r="I19" s="13"/>
      <c r="J19" s="12">
        <f t="shared" si="1"/>
        <v>0</v>
      </c>
    </row>
    <row r="20" customHeight="1" spans="1:10">
      <c r="A20" s="11">
        <f t="shared" si="0"/>
        <v>18</v>
      </c>
      <c r="B20" s="11"/>
      <c r="C20" s="14" t="s">
        <v>54</v>
      </c>
      <c r="D20" s="11" t="s">
        <v>54</v>
      </c>
      <c r="E20" s="11" t="s">
        <v>55</v>
      </c>
      <c r="F20" s="11" t="s">
        <v>39</v>
      </c>
      <c r="G20" s="11" t="s">
        <v>32</v>
      </c>
      <c r="H20" s="12">
        <v>67.15</v>
      </c>
      <c r="I20" s="13"/>
      <c r="J20" s="12">
        <f t="shared" si="1"/>
        <v>0</v>
      </c>
    </row>
    <row r="21" customHeight="1" spans="1:10">
      <c r="A21" s="11">
        <f t="shared" si="0"/>
        <v>19</v>
      </c>
      <c r="B21" s="11"/>
      <c r="C21" s="14"/>
      <c r="D21" s="11" t="s">
        <v>54</v>
      </c>
      <c r="E21" s="11" t="s">
        <v>56</v>
      </c>
      <c r="F21" s="11" t="s">
        <v>39</v>
      </c>
      <c r="G21" s="11" t="s">
        <v>32</v>
      </c>
      <c r="H21" s="12">
        <v>96.6</v>
      </c>
      <c r="I21" s="13"/>
      <c r="J21" s="12">
        <f t="shared" si="1"/>
        <v>0</v>
      </c>
    </row>
    <row r="22" customHeight="1" spans="1:10">
      <c r="A22" s="11">
        <f t="shared" si="0"/>
        <v>20</v>
      </c>
      <c r="B22" s="11"/>
      <c r="C22" s="14"/>
      <c r="D22" s="11" t="s">
        <v>54</v>
      </c>
      <c r="E22" s="11" t="s">
        <v>57</v>
      </c>
      <c r="F22" s="11" t="s">
        <v>58</v>
      </c>
      <c r="G22" s="11" t="s">
        <v>32</v>
      </c>
      <c r="H22" s="12">
        <v>89.25</v>
      </c>
      <c r="I22" s="13"/>
      <c r="J22" s="12">
        <f t="shared" si="1"/>
        <v>0</v>
      </c>
    </row>
    <row r="23" customHeight="1" spans="1:10">
      <c r="A23" s="11">
        <f t="shared" si="0"/>
        <v>21</v>
      </c>
      <c r="B23" s="11"/>
      <c r="C23" s="14"/>
      <c r="D23" s="11" t="s">
        <v>54</v>
      </c>
      <c r="E23" s="11" t="s">
        <v>59</v>
      </c>
      <c r="F23" s="11" t="s">
        <v>60</v>
      </c>
      <c r="G23" s="11" t="s">
        <v>32</v>
      </c>
      <c r="H23" s="12">
        <v>112.59</v>
      </c>
      <c r="I23" s="13"/>
      <c r="J23" s="12">
        <f t="shared" si="1"/>
        <v>0</v>
      </c>
    </row>
    <row r="24" customHeight="1" spans="1:10">
      <c r="A24" s="11">
        <f t="shared" si="0"/>
        <v>22</v>
      </c>
      <c r="B24" s="11"/>
      <c r="C24" s="11" t="s">
        <v>61</v>
      </c>
      <c r="D24" s="11" t="s">
        <v>62</v>
      </c>
      <c r="E24" s="11" t="s">
        <v>63</v>
      </c>
      <c r="F24" s="11" t="s">
        <v>39</v>
      </c>
      <c r="G24" s="11" t="s">
        <v>32</v>
      </c>
      <c r="H24" s="12">
        <v>377.4</v>
      </c>
      <c r="I24" s="13"/>
      <c r="J24" s="12">
        <f t="shared" si="1"/>
        <v>0</v>
      </c>
    </row>
    <row r="25" customHeight="1" spans="1:10">
      <c r="A25" s="11">
        <f t="shared" si="0"/>
        <v>23</v>
      </c>
      <c r="B25" s="11"/>
      <c r="C25" s="11"/>
      <c r="D25" s="11" t="s">
        <v>64</v>
      </c>
      <c r="E25" s="11" t="s">
        <v>65</v>
      </c>
      <c r="F25" s="11" t="s">
        <v>39</v>
      </c>
      <c r="G25" s="11" t="s">
        <v>32</v>
      </c>
      <c r="H25" s="12">
        <v>163.35</v>
      </c>
      <c r="I25" s="13"/>
      <c r="J25" s="12">
        <f t="shared" si="1"/>
        <v>0</v>
      </c>
    </row>
    <row r="26" customHeight="1" spans="1:10">
      <c r="A26" s="11">
        <f t="shared" si="0"/>
        <v>24</v>
      </c>
      <c r="B26" s="11" t="s">
        <v>66</v>
      </c>
      <c r="C26" s="11" t="s">
        <v>67</v>
      </c>
      <c r="D26" s="11" t="s">
        <v>68</v>
      </c>
      <c r="E26" s="11" t="s">
        <v>69</v>
      </c>
      <c r="F26" s="11" t="s">
        <v>70</v>
      </c>
      <c r="G26" s="11" t="s">
        <v>16</v>
      </c>
      <c r="H26" s="12">
        <v>284.93</v>
      </c>
      <c r="I26" s="13"/>
      <c r="J26" s="12">
        <f t="shared" si="1"/>
        <v>0</v>
      </c>
    </row>
    <row r="27" customHeight="1" spans="1:10">
      <c r="A27" s="11">
        <f t="shared" si="0"/>
        <v>25</v>
      </c>
      <c r="B27" s="11"/>
      <c r="C27" s="11"/>
      <c r="D27" s="11" t="s">
        <v>68</v>
      </c>
      <c r="E27" s="11" t="s">
        <v>69</v>
      </c>
      <c r="F27" s="11" t="s">
        <v>71</v>
      </c>
      <c r="G27" s="11" t="s">
        <v>16</v>
      </c>
      <c r="H27" s="12">
        <v>242.76</v>
      </c>
      <c r="I27" s="13"/>
      <c r="J27" s="12">
        <f t="shared" si="1"/>
        <v>0</v>
      </c>
    </row>
    <row r="28" customHeight="1" spans="1:10">
      <c r="A28" s="11">
        <f t="shared" si="0"/>
        <v>26</v>
      </c>
      <c r="B28" s="11"/>
      <c r="C28" s="11"/>
      <c r="D28" s="11" t="s">
        <v>68</v>
      </c>
      <c r="E28" s="11" t="s">
        <v>72</v>
      </c>
      <c r="F28" s="11" t="s">
        <v>73</v>
      </c>
      <c r="G28" s="11" t="s">
        <v>16</v>
      </c>
      <c r="H28" s="12">
        <v>164.16</v>
      </c>
      <c r="I28" s="13"/>
      <c r="J28" s="12">
        <f t="shared" si="1"/>
        <v>0</v>
      </c>
    </row>
    <row r="29" customHeight="1" spans="1:10">
      <c r="A29" s="11">
        <f t="shared" si="0"/>
        <v>27</v>
      </c>
      <c r="B29" s="11"/>
      <c r="C29" s="11" t="s">
        <v>74</v>
      </c>
      <c r="D29" s="11" t="s">
        <v>75</v>
      </c>
      <c r="E29" s="11" t="s">
        <v>76</v>
      </c>
      <c r="F29" s="11" t="s">
        <v>73</v>
      </c>
      <c r="G29" s="11" t="s">
        <v>16</v>
      </c>
      <c r="H29" s="12">
        <v>144.3</v>
      </c>
      <c r="I29" s="13"/>
      <c r="J29" s="12">
        <f t="shared" si="1"/>
        <v>0</v>
      </c>
    </row>
    <row r="30" customHeight="1" spans="1:10">
      <c r="A30" s="11">
        <f t="shared" si="0"/>
        <v>28</v>
      </c>
      <c r="B30" s="11"/>
      <c r="C30" s="11"/>
      <c r="D30" s="11" t="s">
        <v>75</v>
      </c>
      <c r="E30" s="11" t="s">
        <v>76</v>
      </c>
      <c r="F30" s="11" t="s">
        <v>70</v>
      </c>
      <c r="G30" s="11" t="s">
        <v>16</v>
      </c>
      <c r="H30" s="12">
        <v>191.59</v>
      </c>
      <c r="I30" s="13"/>
      <c r="J30" s="12">
        <f t="shared" si="1"/>
        <v>0</v>
      </c>
    </row>
    <row r="31" customHeight="1" spans="1:10">
      <c r="A31" s="11">
        <f t="shared" si="0"/>
        <v>29</v>
      </c>
      <c r="B31" s="11"/>
      <c r="C31" s="11"/>
      <c r="D31" s="11" t="s">
        <v>75</v>
      </c>
      <c r="E31" s="11" t="s">
        <v>76</v>
      </c>
      <c r="F31" s="11" t="s">
        <v>71</v>
      </c>
      <c r="G31" s="11" t="s">
        <v>16</v>
      </c>
      <c r="H31" s="12">
        <v>137.86</v>
      </c>
      <c r="I31" s="13"/>
      <c r="J31" s="12">
        <f t="shared" si="1"/>
        <v>0</v>
      </c>
    </row>
    <row r="32" customHeight="1" spans="1:10">
      <c r="A32" s="11">
        <f t="shared" si="0"/>
        <v>30</v>
      </c>
      <c r="B32" s="11"/>
      <c r="C32" s="11"/>
      <c r="D32" s="11" t="s">
        <v>77</v>
      </c>
      <c r="E32" s="11" t="s">
        <v>78</v>
      </c>
      <c r="F32" s="11" t="s">
        <v>79</v>
      </c>
      <c r="G32" s="11" t="s">
        <v>32</v>
      </c>
      <c r="H32" s="12">
        <v>38.5</v>
      </c>
      <c r="I32" s="13"/>
      <c r="J32" s="12">
        <f t="shared" si="1"/>
        <v>0</v>
      </c>
    </row>
    <row r="33" customHeight="1" spans="1:10">
      <c r="A33" s="11">
        <f t="shared" si="0"/>
        <v>31</v>
      </c>
      <c r="B33" s="11"/>
      <c r="C33" s="11"/>
      <c r="D33" s="11" t="s">
        <v>77</v>
      </c>
      <c r="E33" s="11" t="s">
        <v>80</v>
      </c>
      <c r="F33" s="11" t="s">
        <v>81</v>
      </c>
      <c r="G33" s="11" t="s">
        <v>32</v>
      </c>
      <c r="H33" s="12">
        <v>39.9</v>
      </c>
      <c r="I33" s="13"/>
      <c r="J33" s="12">
        <f t="shared" si="1"/>
        <v>0</v>
      </c>
    </row>
    <row r="34" customHeight="1" spans="1:10">
      <c r="A34" s="11">
        <f t="shared" si="0"/>
        <v>32</v>
      </c>
      <c r="B34" s="11"/>
      <c r="C34" s="11" t="s">
        <v>82</v>
      </c>
      <c r="D34" s="11" t="s">
        <v>82</v>
      </c>
      <c r="E34" s="11" t="s">
        <v>83</v>
      </c>
      <c r="F34" s="11" t="s">
        <v>71</v>
      </c>
      <c r="G34" s="11" t="s">
        <v>84</v>
      </c>
      <c r="H34" s="12">
        <v>31.79</v>
      </c>
      <c r="I34" s="13"/>
      <c r="J34" s="12">
        <f t="shared" si="1"/>
        <v>0</v>
      </c>
    </row>
    <row r="35" customHeight="1" spans="1:10">
      <c r="A35" s="11">
        <f t="shared" si="0"/>
        <v>33</v>
      </c>
      <c r="B35" s="11"/>
      <c r="C35" s="11"/>
      <c r="D35" s="11" t="s">
        <v>82</v>
      </c>
      <c r="E35" s="11" t="s">
        <v>85</v>
      </c>
      <c r="F35" s="11" t="s">
        <v>86</v>
      </c>
      <c r="G35" s="11" t="s">
        <v>84</v>
      </c>
      <c r="H35" s="12">
        <v>38.28</v>
      </c>
      <c r="I35" s="13"/>
      <c r="J35" s="12">
        <f t="shared" si="1"/>
        <v>0</v>
      </c>
    </row>
    <row r="36" customHeight="1" spans="1:10">
      <c r="A36" s="11">
        <f t="shared" si="0"/>
        <v>34</v>
      </c>
      <c r="B36" s="11"/>
      <c r="C36" s="11"/>
      <c r="D36" s="11" t="s">
        <v>82</v>
      </c>
      <c r="E36" s="11" t="s">
        <v>87</v>
      </c>
      <c r="F36" s="11" t="s">
        <v>70</v>
      </c>
      <c r="G36" s="11" t="s">
        <v>84</v>
      </c>
      <c r="H36" s="12">
        <v>22.69</v>
      </c>
      <c r="I36" s="13"/>
      <c r="J36" s="12">
        <f t="shared" ref="J36:J67" si="2">H36*$I$3</f>
        <v>0</v>
      </c>
    </row>
    <row r="37" customHeight="1" spans="1:10">
      <c r="A37" s="11">
        <f t="shared" si="0"/>
        <v>35</v>
      </c>
      <c r="B37" s="11"/>
      <c r="C37" s="11"/>
      <c r="D37" s="11" t="s">
        <v>82</v>
      </c>
      <c r="E37" s="11" t="s">
        <v>85</v>
      </c>
      <c r="F37" s="11" t="s">
        <v>70</v>
      </c>
      <c r="G37" s="11" t="s">
        <v>84</v>
      </c>
      <c r="H37" s="12">
        <v>49.29</v>
      </c>
      <c r="I37" s="13"/>
      <c r="J37" s="12">
        <f t="shared" si="2"/>
        <v>0</v>
      </c>
    </row>
    <row r="38" customHeight="1" spans="1:10">
      <c r="A38" s="11">
        <f t="shared" si="0"/>
        <v>36</v>
      </c>
      <c r="B38" s="11"/>
      <c r="C38" s="11" t="s">
        <v>88</v>
      </c>
      <c r="D38" s="11" t="s">
        <v>88</v>
      </c>
      <c r="E38" s="11" t="s">
        <v>89</v>
      </c>
      <c r="F38" s="11" t="s">
        <v>73</v>
      </c>
      <c r="G38" s="11" t="s">
        <v>16</v>
      </c>
      <c r="H38" s="12">
        <v>144.64</v>
      </c>
      <c r="I38" s="13"/>
      <c r="J38" s="12">
        <f t="shared" si="2"/>
        <v>0</v>
      </c>
    </row>
    <row r="39" customHeight="1" spans="1:10">
      <c r="A39" s="11">
        <f t="shared" si="0"/>
        <v>37</v>
      </c>
      <c r="B39" s="11"/>
      <c r="C39" s="11"/>
      <c r="D39" s="11" t="s">
        <v>88</v>
      </c>
      <c r="E39" s="11" t="s">
        <v>90</v>
      </c>
      <c r="F39" s="11" t="s">
        <v>73</v>
      </c>
      <c r="G39" s="11" t="s">
        <v>16</v>
      </c>
      <c r="H39" s="12">
        <v>158.09</v>
      </c>
      <c r="I39" s="13"/>
      <c r="J39" s="12">
        <f t="shared" si="2"/>
        <v>0</v>
      </c>
    </row>
    <row r="40" customHeight="1" spans="1:10">
      <c r="A40" s="11">
        <f t="shared" si="0"/>
        <v>38</v>
      </c>
      <c r="B40" s="11"/>
      <c r="C40" s="11"/>
      <c r="D40" s="11" t="s">
        <v>88</v>
      </c>
      <c r="E40" s="11" t="s">
        <v>90</v>
      </c>
      <c r="F40" s="11" t="s">
        <v>86</v>
      </c>
      <c r="G40" s="11" t="s">
        <v>16</v>
      </c>
      <c r="H40" s="12">
        <v>150.22</v>
      </c>
      <c r="I40" s="13"/>
      <c r="J40" s="12">
        <f t="shared" si="2"/>
        <v>0</v>
      </c>
    </row>
    <row r="41" customHeight="1" spans="1:10">
      <c r="A41" s="11">
        <f t="shared" si="0"/>
        <v>39</v>
      </c>
      <c r="B41" s="11"/>
      <c r="C41" s="11"/>
      <c r="D41" s="11" t="s">
        <v>88</v>
      </c>
      <c r="E41" s="11" t="s">
        <v>91</v>
      </c>
      <c r="F41" s="11" t="s">
        <v>71</v>
      </c>
      <c r="G41" s="11" t="s">
        <v>16</v>
      </c>
      <c r="H41" s="12">
        <v>174.9</v>
      </c>
      <c r="I41" s="13"/>
      <c r="J41" s="12">
        <f t="shared" si="2"/>
        <v>0</v>
      </c>
    </row>
    <row r="42" customHeight="1" spans="1:10">
      <c r="A42" s="11">
        <f t="shared" si="0"/>
        <v>40</v>
      </c>
      <c r="B42" s="11"/>
      <c r="C42" s="11" t="s">
        <v>92</v>
      </c>
      <c r="D42" s="11" t="s">
        <v>92</v>
      </c>
      <c r="E42" s="11" t="s">
        <v>93</v>
      </c>
      <c r="F42" s="11" t="s">
        <v>86</v>
      </c>
      <c r="G42" s="11" t="s">
        <v>16</v>
      </c>
      <c r="H42" s="12">
        <v>170.2</v>
      </c>
      <c r="I42" s="13"/>
      <c r="J42" s="12">
        <f t="shared" si="2"/>
        <v>0</v>
      </c>
    </row>
    <row r="43" customHeight="1" spans="1:10">
      <c r="A43" s="11">
        <f t="shared" si="0"/>
        <v>41</v>
      </c>
      <c r="B43" s="11"/>
      <c r="C43" s="11"/>
      <c r="D43" s="11" t="s">
        <v>92</v>
      </c>
      <c r="E43" s="11" t="s">
        <v>94</v>
      </c>
      <c r="F43" s="11" t="s">
        <v>73</v>
      </c>
      <c r="G43" s="11" t="s">
        <v>16</v>
      </c>
      <c r="H43" s="12">
        <v>167.58</v>
      </c>
      <c r="I43" s="13"/>
      <c r="J43" s="12">
        <f t="shared" si="2"/>
        <v>0</v>
      </c>
    </row>
    <row r="44" customHeight="1" spans="1:10">
      <c r="A44" s="11">
        <f t="shared" si="0"/>
        <v>42</v>
      </c>
      <c r="B44" s="11"/>
      <c r="C44" s="11"/>
      <c r="D44" s="11" t="s">
        <v>92</v>
      </c>
      <c r="E44" s="11" t="s">
        <v>95</v>
      </c>
      <c r="F44" s="11" t="s">
        <v>71</v>
      </c>
      <c r="G44" s="11" t="s">
        <v>16</v>
      </c>
      <c r="H44" s="12">
        <v>19.8</v>
      </c>
      <c r="I44" s="13"/>
      <c r="J44" s="12">
        <f t="shared" si="2"/>
        <v>0</v>
      </c>
    </row>
    <row r="45" customHeight="1" spans="1:10">
      <c r="A45" s="11">
        <f t="shared" si="0"/>
        <v>43</v>
      </c>
      <c r="B45" s="11"/>
      <c r="C45" s="11"/>
      <c r="D45" s="11" t="s">
        <v>92</v>
      </c>
      <c r="E45" s="11" t="s">
        <v>96</v>
      </c>
      <c r="F45" s="11" t="s">
        <v>81</v>
      </c>
      <c r="G45" s="11" t="s">
        <v>16</v>
      </c>
      <c r="H45" s="12">
        <v>186.48</v>
      </c>
      <c r="I45" s="13"/>
      <c r="J45" s="12">
        <f t="shared" si="2"/>
        <v>0</v>
      </c>
    </row>
    <row r="46" customHeight="1" spans="1:10">
      <c r="A46" s="11">
        <f t="shared" si="0"/>
        <v>44</v>
      </c>
      <c r="B46" s="11" t="s">
        <v>97</v>
      </c>
      <c r="C46" s="11" t="s">
        <v>98</v>
      </c>
      <c r="D46" s="11" t="s">
        <v>98</v>
      </c>
      <c r="E46" s="11" t="s">
        <v>99</v>
      </c>
      <c r="F46" s="11" t="s">
        <v>100</v>
      </c>
      <c r="G46" s="11" t="s">
        <v>32</v>
      </c>
      <c r="H46" s="12">
        <v>41.4</v>
      </c>
      <c r="I46" s="13"/>
      <c r="J46" s="12">
        <f t="shared" si="2"/>
        <v>0</v>
      </c>
    </row>
    <row r="47" customHeight="1" spans="1:10">
      <c r="A47" s="11">
        <f t="shared" si="0"/>
        <v>45</v>
      </c>
      <c r="B47" s="11"/>
      <c r="C47" s="11"/>
      <c r="D47" s="11" t="s">
        <v>98</v>
      </c>
      <c r="E47" s="11" t="s">
        <v>101</v>
      </c>
      <c r="F47" s="11" t="s">
        <v>81</v>
      </c>
      <c r="G47" s="11" t="s">
        <v>32</v>
      </c>
      <c r="H47" s="12">
        <v>28.6</v>
      </c>
      <c r="I47" s="13"/>
      <c r="J47" s="12">
        <f t="shared" si="2"/>
        <v>0</v>
      </c>
    </row>
    <row r="48" customHeight="1" spans="1:10">
      <c r="A48" s="11">
        <f t="shared" si="0"/>
        <v>46</v>
      </c>
      <c r="B48" s="11"/>
      <c r="C48" s="11"/>
      <c r="D48" s="11" t="s">
        <v>98</v>
      </c>
      <c r="E48" s="11" t="s">
        <v>102</v>
      </c>
      <c r="F48" s="11" t="s">
        <v>86</v>
      </c>
      <c r="G48" s="11" t="s">
        <v>32</v>
      </c>
      <c r="H48" s="12">
        <v>45.09</v>
      </c>
      <c r="I48" s="13"/>
      <c r="J48" s="12">
        <f t="shared" si="2"/>
        <v>0</v>
      </c>
    </row>
    <row r="49" customHeight="1" spans="1:10">
      <c r="A49" s="11">
        <f t="shared" si="0"/>
        <v>47</v>
      </c>
      <c r="B49" s="11"/>
      <c r="C49" s="11" t="s">
        <v>103</v>
      </c>
      <c r="D49" s="11" t="s">
        <v>104</v>
      </c>
      <c r="E49" s="11" t="s">
        <v>105</v>
      </c>
      <c r="F49" s="11" t="s">
        <v>106</v>
      </c>
      <c r="G49" s="11" t="s">
        <v>32</v>
      </c>
      <c r="H49" s="12">
        <v>40.68</v>
      </c>
      <c r="I49" s="13"/>
      <c r="J49" s="12">
        <f t="shared" si="2"/>
        <v>0</v>
      </c>
    </row>
    <row r="50" customHeight="1" spans="1:10">
      <c r="A50" s="11">
        <f t="shared" si="0"/>
        <v>48</v>
      </c>
      <c r="B50" s="11"/>
      <c r="C50" s="11"/>
      <c r="D50" s="11" t="s">
        <v>104</v>
      </c>
      <c r="E50" s="11" t="s">
        <v>107</v>
      </c>
      <c r="F50" s="11" t="s">
        <v>79</v>
      </c>
      <c r="G50" s="11" t="s">
        <v>32</v>
      </c>
      <c r="H50" s="12">
        <v>39.55</v>
      </c>
      <c r="I50" s="13"/>
      <c r="J50" s="12">
        <f t="shared" si="2"/>
        <v>0</v>
      </c>
    </row>
    <row r="51" customHeight="1" spans="1:10">
      <c r="A51" s="11">
        <f t="shared" si="0"/>
        <v>49</v>
      </c>
      <c r="B51" s="11"/>
      <c r="C51" s="11" t="s">
        <v>108</v>
      </c>
      <c r="D51" s="11" t="s">
        <v>109</v>
      </c>
      <c r="E51" s="11" t="s">
        <v>110</v>
      </c>
      <c r="F51" s="11" t="s">
        <v>71</v>
      </c>
      <c r="G51" s="11" t="s">
        <v>32</v>
      </c>
      <c r="H51" s="12">
        <v>33.79</v>
      </c>
      <c r="I51" s="13"/>
      <c r="J51" s="12">
        <f t="shared" si="2"/>
        <v>0</v>
      </c>
    </row>
    <row r="52" customHeight="1" spans="1:10">
      <c r="A52" s="11">
        <f t="shared" si="0"/>
        <v>50</v>
      </c>
      <c r="B52" s="11"/>
      <c r="C52" s="11"/>
      <c r="D52" s="11" t="s">
        <v>109</v>
      </c>
      <c r="E52" s="11" t="s">
        <v>111</v>
      </c>
      <c r="F52" s="11" t="s">
        <v>73</v>
      </c>
      <c r="G52" s="11" t="s">
        <v>32</v>
      </c>
      <c r="H52" s="12">
        <v>75.01</v>
      </c>
      <c r="I52" s="13"/>
      <c r="J52" s="12">
        <f t="shared" si="2"/>
        <v>0</v>
      </c>
    </row>
    <row r="53" customHeight="1" spans="1:10">
      <c r="A53" s="11">
        <f t="shared" si="0"/>
        <v>51</v>
      </c>
      <c r="B53" s="11" t="s">
        <v>112</v>
      </c>
      <c r="C53" s="11" t="s">
        <v>113</v>
      </c>
      <c r="D53" s="11" t="s">
        <v>113</v>
      </c>
      <c r="E53" s="11" t="s">
        <v>114</v>
      </c>
      <c r="F53" s="11" t="s">
        <v>115</v>
      </c>
      <c r="G53" s="11" t="s">
        <v>116</v>
      </c>
      <c r="H53" s="12">
        <v>25.85</v>
      </c>
      <c r="I53" s="13"/>
      <c r="J53" s="12">
        <f t="shared" si="2"/>
        <v>0</v>
      </c>
    </row>
    <row r="54" customHeight="1" spans="1:10">
      <c r="A54" s="11">
        <f t="shared" si="0"/>
        <v>52</v>
      </c>
      <c r="B54" s="11"/>
      <c r="C54" s="11"/>
      <c r="D54" s="11" t="s">
        <v>113</v>
      </c>
      <c r="E54" s="11" t="s">
        <v>117</v>
      </c>
      <c r="F54" s="11" t="s">
        <v>118</v>
      </c>
      <c r="G54" s="11" t="s">
        <v>116</v>
      </c>
      <c r="H54" s="12">
        <v>25.31</v>
      </c>
      <c r="I54" s="13"/>
      <c r="J54" s="12">
        <f t="shared" si="2"/>
        <v>0</v>
      </c>
    </row>
    <row r="55" customHeight="1" spans="1:10">
      <c r="A55" s="11">
        <f t="shared" si="0"/>
        <v>53</v>
      </c>
      <c r="B55" s="11"/>
      <c r="C55" s="11" t="s">
        <v>119</v>
      </c>
      <c r="D55" s="11" t="s">
        <v>119</v>
      </c>
      <c r="E55" s="11" t="s">
        <v>120</v>
      </c>
      <c r="F55" s="11" t="s">
        <v>121</v>
      </c>
      <c r="G55" s="11" t="s">
        <v>122</v>
      </c>
      <c r="H55" s="12">
        <v>33.08</v>
      </c>
      <c r="I55" s="13"/>
      <c r="J55" s="12">
        <f t="shared" si="2"/>
        <v>0</v>
      </c>
    </row>
    <row r="56" customHeight="1" spans="1:10">
      <c r="A56" s="11">
        <f t="shared" si="0"/>
        <v>54</v>
      </c>
      <c r="B56" s="11"/>
      <c r="C56" s="11"/>
      <c r="D56" s="11" t="s">
        <v>119</v>
      </c>
      <c r="E56" s="11" t="s">
        <v>120</v>
      </c>
      <c r="F56" s="11" t="s">
        <v>123</v>
      </c>
      <c r="G56" s="11" t="s">
        <v>122</v>
      </c>
      <c r="H56" s="12">
        <v>14.45</v>
      </c>
      <c r="I56" s="13"/>
      <c r="J56" s="12">
        <f t="shared" si="2"/>
        <v>0</v>
      </c>
    </row>
    <row r="57" customHeight="1" spans="1:10">
      <c r="A57" s="11">
        <f t="shared" si="0"/>
        <v>55</v>
      </c>
      <c r="B57" s="11"/>
      <c r="C57" s="11" t="s">
        <v>124</v>
      </c>
      <c r="D57" s="11" t="s">
        <v>124</v>
      </c>
      <c r="E57" s="11" t="s">
        <v>125</v>
      </c>
      <c r="F57" s="11" t="s">
        <v>123</v>
      </c>
      <c r="G57" s="11" t="s">
        <v>126</v>
      </c>
      <c r="H57" s="12">
        <v>63.14</v>
      </c>
      <c r="I57" s="13"/>
      <c r="J57" s="12">
        <f t="shared" si="2"/>
        <v>0</v>
      </c>
    </row>
    <row r="58" customHeight="1" spans="1:10">
      <c r="A58" s="11">
        <f t="shared" si="0"/>
        <v>56</v>
      </c>
      <c r="B58" s="11"/>
      <c r="C58" s="11"/>
      <c r="D58" s="11" t="s">
        <v>124</v>
      </c>
      <c r="E58" s="11" t="s">
        <v>127</v>
      </c>
      <c r="F58" s="11" t="s">
        <v>128</v>
      </c>
      <c r="G58" s="11" t="s">
        <v>126</v>
      </c>
      <c r="H58" s="12">
        <v>35.84</v>
      </c>
      <c r="I58" s="13"/>
      <c r="J58" s="12">
        <f t="shared" si="2"/>
        <v>0</v>
      </c>
    </row>
    <row r="59" customHeight="1" spans="1:10">
      <c r="A59" s="11">
        <f t="shared" si="0"/>
        <v>57</v>
      </c>
      <c r="B59" s="11"/>
      <c r="C59" s="11" t="s">
        <v>129</v>
      </c>
      <c r="D59" s="11" t="s">
        <v>129</v>
      </c>
      <c r="E59" s="11" t="s">
        <v>130</v>
      </c>
      <c r="F59" s="11" t="s">
        <v>128</v>
      </c>
      <c r="G59" s="11" t="s">
        <v>131</v>
      </c>
      <c r="H59" s="12">
        <v>31.97</v>
      </c>
      <c r="I59" s="13"/>
      <c r="J59" s="12">
        <f t="shared" si="2"/>
        <v>0</v>
      </c>
    </row>
    <row r="60" customHeight="1" spans="1:10">
      <c r="A60" s="11">
        <f t="shared" si="0"/>
        <v>58</v>
      </c>
      <c r="B60" s="11"/>
      <c r="C60" s="11"/>
      <c r="D60" s="11" t="s">
        <v>129</v>
      </c>
      <c r="E60" s="11" t="s">
        <v>132</v>
      </c>
      <c r="F60" s="11" t="s">
        <v>133</v>
      </c>
      <c r="G60" s="11" t="s">
        <v>131</v>
      </c>
      <c r="H60" s="12">
        <v>57.39</v>
      </c>
      <c r="I60" s="13"/>
      <c r="J60" s="12">
        <f t="shared" si="2"/>
        <v>0</v>
      </c>
    </row>
    <row r="61" customHeight="1" spans="1:10">
      <c r="A61" s="11">
        <f t="shared" si="0"/>
        <v>59</v>
      </c>
      <c r="B61" s="11"/>
      <c r="C61" s="11"/>
      <c r="D61" s="11" t="s">
        <v>129</v>
      </c>
      <c r="E61" s="11" t="s">
        <v>134</v>
      </c>
      <c r="F61" s="11" t="s">
        <v>135</v>
      </c>
      <c r="G61" s="11" t="s">
        <v>131</v>
      </c>
      <c r="H61" s="12">
        <v>101.23</v>
      </c>
      <c r="I61" s="13"/>
      <c r="J61" s="12">
        <f t="shared" si="2"/>
        <v>0</v>
      </c>
    </row>
    <row r="62" customHeight="1" spans="1:10">
      <c r="A62" s="11">
        <f t="shared" si="0"/>
        <v>60</v>
      </c>
      <c r="B62" s="11" t="s">
        <v>136</v>
      </c>
      <c r="C62" s="11" t="s">
        <v>136</v>
      </c>
      <c r="D62" s="11" t="s">
        <v>137</v>
      </c>
      <c r="E62" s="11" t="s">
        <v>138</v>
      </c>
      <c r="F62" s="11" t="s">
        <v>73</v>
      </c>
      <c r="G62" s="11" t="s">
        <v>16</v>
      </c>
      <c r="H62" s="12">
        <v>324.8</v>
      </c>
      <c r="I62" s="13"/>
      <c r="J62" s="12">
        <f t="shared" si="2"/>
        <v>0</v>
      </c>
    </row>
    <row r="63" customHeight="1" spans="1:10">
      <c r="A63" s="11">
        <f t="shared" si="0"/>
        <v>61</v>
      </c>
      <c r="B63" s="11"/>
      <c r="C63" s="11"/>
      <c r="D63" s="11" t="s">
        <v>139</v>
      </c>
      <c r="E63" s="11" t="s">
        <v>140</v>
      </c>
      <c r="F63" s="11" t="s">
        <v>73</v>
      </c>
      <c r="G63" s="11" t="s">
        <v>141</v>
      </c>
      <c r="H63" s="12">
        <v>87.29</v>
      </c>
      <c r="I63" s="13"/>
      <c r="J63" s="12">
        <f t="shared" si="2"/>
        <v>0</v>
      </c>
    </row>
    <row r="64" customHeight="1" spans="1:10">
      <c r="A64" s="11">
        <f t="shared" si="0"/>
        <v>62</v>
      </c>
      <c r="B64" s="11"/>
      <c r="C64" s="11"/>
      <c r="D64" s="11" t="s">
        <v>142</v>
      </c>
      <c r="E64" s="11" t="s">
        <v>143</v>
      </c>
      <c r="F64" s="11" t="s">
        <v>144</v>
      </c>
      <c r="G64" s="11" t="s">
        <v>32</v>
      </c>
      <c r="H64" s="12">
        <v>37.62</v>
      </c>
      <c r="I64" s="13"/>
      <c r="J64" s="12">
        <f t="shared" si="2"/>
        <v>0</v>
      </c>
    </row>
    <row r="65" customHeight="1" spans="1:10">
      <c r="A65" s="11">
        <f t="shared" si="0"/>
        <v>63</v>
      </c>
      <c r="B65" s="11"/>
      <c r="C65" s="11"/>
      <c r="D65" s="11"/>
      <c r="E65" s="11" t="s">
        <v>143</v>
      </c>
      <c r="F65" s="11" t="s">
        <v>39</v>
      </c>
      <c r="G65" s="11" t="s">
        <v>32</v>
      </c>
      <c r="H65" s="12">
        <v>42.55</v>
      </c>
      <c r="I65" s="13"/>
      <c r="J65" s="12">
        <f t="shared" si="2"/>
        <v>0</v>
      </c>
    </row>
    <row r="66" customHeight="1" spans="1:10">
      <c r="A66" s="11">
        <f t="shared" si="0"/>
        <v>64</v>
      </c>
      <c r="B66" s="11"/>
      <c r="C66" s="11"/>
      <c r="D66" s="11"/>
      <c r="E66" s="11" t="s">
        <v>145</v>
      </c>
      <c r="F66" s="11" t="s">
        <v>146</v>
      </c>
      <c r="G66" s="11" t="s">
        <v>32</v>
      </c>
      <c r="H66" s="12">
        <v>60.5</v>
      </c>
      <c r="I66" s="13"/>
      <c r="J66" s="12">
        <f t="shared" si="2"/>
        <v>0</v>
      </c>
    </row>
    <row r="67" customHeight="1" spans="1:10">
      <c r="A67" s="11">
        <f t="shared" si="0"/>
        <v>65</v>
      </c>
      <c r="B67" s="11" t="s">
        <v>147</v>
      </c>
      <c r="C67" s="11" t="s">
        <v>147</v>
      </c>
      <c r="D67" s="11" t="s">
        <v>148</v>
      </c>
      <c r="E67" s="11" t="s">
        <v>149</v>
      </c>
      <c r="F67" s="11" t="s">
        <v>150</v>
      </c>
      <c r="G67" s="11" t="s">
        <v>151</v>
      </c>
      <c r="H67" s="12">
        <v>10.99</v>
      </c>
      <c r="I67" s="13"/>
      <c r="J67" s="12">
        <f t="shared" si="2"/>
        <v>0</v>
      </c>
    </row>
    <row r="68" customHeight="1" spans="1:10">
      <c r="A68" s="11">
        <f t="shared" ref="A68:A136" si="3">ROW()-2</f>
        <v>66</v>
      </c>
      <c r="B68" s="11"/>
      <c r="C68" s="11"/>
      <c r="D68" s="11" t="s">
        <v>148</v>
      </c>
      <c r="E68" s="11" t="s">
        <v>152</v>
      </c>
      <c r="F68" s="11" t="s">
        <v>115</v>
      </c>
      <c r="G68" s="11" t="s">
        <v>151</v>
      </c>
      <c r="H68" s="12">
        <v>23.62</v>
      </c>
      <c r="I68" s="13"/>
      <c r="J68" s="12">
        <f t="shared" ref="J68:J99" si="4">H68*$I$3</f>
        <v>0</v>
      </c>
    </row>
    <row r="69" customHeight="1" spans="1:10">
      <c r="A69" s="11">
        <f t="shared" si="3"/>
        <v>67</v>
      </c>
      <c r="B69" s="11"/>
      <c r="C69" s="11"/>
      <c r="D69" s="11" t="s">
        <v>148</v>
      </c>
      <c r="E69" s="11" t="s">
        <v>153</v>
      </c>
      <c r="F69" s="11" t="s">
        <v>154</v>
      </c>
      <c r="G69" s="11" t="s">
        <v>151</v>
      </c>
      <c r="H69" s="12">
        <v>27.12</v>
      </c>
      <c r="I69" s="13"/>
      <c r="J69" s="12">
        <f t="shared" si="4"/>
        <v>0</v>
      </c>
    </row>
    <row r="70" customHeight="1" spans="1:10">
      <c r="A70" s="11">
        <f t="shared" si="3"/>
        <v>68</v>
      </c>
      <c r="B70" s="11"/>
      <c r="C70" s="11"/>
      <c r="D70" s="11" t="s">
        <v>147</v>
      </c>
      <c r="E70" s="11" t="s">
        <v>155</v>
      </c>
      <c r="F70" s="11" t="s">
        <v>156</v>
      </c>
      <c r="G70" s="11" t="s">
        <v>131</v>
      </c>
      <c r="H70" s="12">
        <v>44.35</v>
      </c>
      <c r="I70" s="13"/>
      <c r="J70" s="12">
        <f t="shared" si="4"/>
        <v>0</v>
      </c>
    </row>
    <row r="71" customHeight="1" spans="1:10">
      <c r="A71" s="11">
        <f t="shared" si="3"/>
        <v>69</v>
      </c>
      <c r="B71" s="11"/>
      <c r="C71" s="11"/>
      <c r="D71" s="11" t="s">
        <v>147</v>
      </c>
      <c r="E71" s="11" t="s">
        <v>157</v>
      </c>
      <c r="F71" s="11" t="s">
        <v>150</v>
      </c>
      <c r="G71" s="11" t="s">
        <v>131</v>
      </c>
      <c r="H71" s="12">
        <v>65.89</v>
      </c>
      <c r="I71" s="13"/>
      <c r="J71" s="12">
        <f t="shared" si="4"/>
        <v>0</v>
      </c>
    </row>
    <row r="72" customHeight="1" spans="1:10">
      <c r="A72" s="11">
        <f t="shared" si="3"/>
        <v>70</v>
      </c>
      <c r="B72" s="11" t="s">
        <v>158</v>
      </c>
      <c r="C72" s="11" t="s">
        <v>158</v>
      </c>
      <c r="D72" s="11" t="s">
        <v>159</v>
      </c>
      <c r="E72" s="11" t="s">
        <v>160</v>
      </c>
      <c r="F72" s="11" t="s">
        <v>39</v>
      </c>
      <c r="G72" s="11" t="s">
        <v>161</v>
      </c>
      <c r="H72" s="12">
        <v>63.25</v>
      </c>
      <c r="I72" s="13"/>
      <c r="J72" s="12">
        <f t="shared" si="4"/>
        <v>0</v>
      </c>
    </row>
    <row r="73" customHeight="1" spans="1:10">
      <c r="A73" s="11">
        <f t="shared" si="3"/>
        <v>71</v>
      </c>
      <c r="B73" s="11"/>
      <c r="C73" s="11"/>
      <c r="D73" s="11" t="s">
        <v>159</v>
      </c>
      <c r="E73" s="11" t="s">
        <v>162</v>
      </c>
      <c r="F73" s="11" t="s">
        <v>39</v>
      </c>
      <c r="G73" s="11" t="s">
        <v>161</v>
      </c>
      <c r="H73" s="12">
        <v>73.35</v>
      </c>
      <c r="I73" s="13"/>
      <c r="J73" s="12">
        <f t="shared" si="4"/>
        <v>0</v>
      </c>
    </row>
    <row r="74" customHeight="1" spans="1:10">
      <c r="A74" s="11">
        <f t="shared" si="3"/>
        <v>72</v>
      </c>
      <c r="B74" s="11"/>
      <c r="C74" s="11"/>
      <c r="D74" s="11" t="s">
        <v>159</v>
      </c>
      <c r="E74" s="11" t="s">
        <v>163</v>
      </c>
      <c r="F74" s="11" t="s">
        <v>39</v>
      </c>
      <c r="G74" s="11" t="s">
        <v>161</v>
      </c>
      <c r="H74" s="12">
        <v>96.6</v>
      </c>
      <c r="I74" s="13"/>
      <c r="J74" s="12">
        <f t="shared" si="4"/>
        <v>0</v>
      </c>
    </row>
    <row r="75" customHeight="1" spans="1:10">
      <c r="A75" s="11">
        <f t="shared" si="3"/>
        <v>73</v>
      </c>
      <c r="B75" s="11" t="s">
        <v>164</v>
      </c>
      <c r="C75" s="11" t="s">
        <v>165</v>
      </c>
      <c r="D75" s="11" t="s">
        <v>165</v>
      </c>
      <c r="E75" s="11" t="s">
        <v>166</v>
      </c>
      <c r="F75" s="11" t="s">
        <v>167</v>
      </c>
      <c r="G75" s="11" t="s">
        <v>16</v>
      </c>
      <c r="H75" s="12">
        <v>19.21</v>
      </c>
      <c r="I75" s="13"/>
      <c r="J75" s="12">
        <f t="shared" si="4"/>
        <v>0</v>
      </c>
    </row>
    <row r="76" customHeight="1" spans="1:10">
      <c r="A76" s="11">
        <f t="shared" si="3"/>
        <v>74</v>
      </c>
      <c r="B76" s="11"/>
      <c r="C76" s="11"/>
      <c r="D76" s="11" t="s">
        <v>168</v>
      </c>
      <c r="E76" s="11" t="s">
        <v>169</v>
      </c>
      <c r="F76" s="11" t="s">
        <v>167</v>
      </c>
      <c r="G76" s="11" t="s">
        <v>151</v>
      </c>
      <c r="H76" s="12">
        <v>18.7</v>
      </c>
      <c r="I76" s="13"/>
      <c r="J76" s="12">
        <f t="shared" si="4"/>
        <v>0</v>
      </c>
    </row>
    <row r="77" customHeight="1" spans="1:10">
      <c r="A77" s="11">
        <f t="shared" si="3"/>
        <v>75</v>
      </c>
      <c r="B77" s="11"/>
      <c r="C77" s="11"/>
      <c r="D77" s="11" t="s">
        <v>165</v>
      </c>
      <c r="E77" s="11" t="s">
        <v>170</v>
      </c>
      <c r="F77" s="11" t="s">
        <v>171</v>
      </c>
      <c r="G77" s="11" t="s">
        <v>151</v>
      </c>
      <c r="H77" s="12">
        <v>86.2</v>
      </c>
      <c r="I77" s="13"/>
      <c r="J77" s="12">
        <f t="shared" si="4"/>
        <v>0</v>
      </c>
    </row>
    <row r="78" customHeight="1" spans="1:10">
      <c r="A78" s="11">
        <f t="shared" si="3"/>
        <v>76</v>
      </c>
      <c r="B78" s="11"/>
      <c r="C78" s="11" t="s">
        <v>172</v>
      </c>
      <c r="D78" s="11" t="s">
        <v>172</v>
      </c>
      <c r="E78" s="11" t="s">
        <v>173</v>
      </c>
      <c r="F78" s="11" t="s">
        <v>174</v>
      </c>
      <c r="G78" s="11" t="s">
        <v>161</v>
      </c>
      <c r="H78" s="12">
        <v>62.1</v>
      </c>
      <c r="I78" s="13"/>
      <c r="J78" s="12">
        <f t="shared" si="4"/>
        <v>0</v>
      </c>
    </row>
    <row r="79" customHeight="1" spans="1:10">
      <c r="A79" s="11">
        <f t="shared" si="3"/>
        <v>77</v>
      </c>
      <c r="B79" s="11"/>
      <c r="C79" s="11"/>
      <c r="D79" s="11" t="s">
        <v>172</v>
      </c>
      <c r="E79" s="11" t="s">
        <v>175</v>
      </c>
      <c r="F79" s="11" t="s">
        <v>39</v>
      </c>
      <c r="G79" s="11" t="s">
        <v>161</v>
      </c>
      <c r="H79" s="12">
        <v>44.88</v>
      </c>
      <c r="I79" s="13"/>
      <c r="J79" s="12">
        <f t="shared" si="4"/>
        <v>0</v>
      </c>
    </row>
    <row r="80" customHeight="1" spans="1:10">
      <c r="A80" s="11">
        <f t="shared" si="3"/>
        <v>78</v>
      </c>
      <c r="B80" s="11"/>
      <c r="C80" s="11"/>
      <c r="D80" s="11" t="s">
        <v>172</v>
      </c>
      <c r="E80" s="11" t="s">
        <v>176</v>
      </c>
      <c r="F80" s="11" t="s">
        <v>177</v>
      </c>
      <c r="G80" s="11" t="s">
        <v>40</v>
      </c>
      <c r="H80" s="12">
        <v>20.87</v>
      </c>
      <c r="I80" s="13"/>
      <c r="J80" s="12">
        <f t="shared" si="4"/>
        <v>0</v>
      </c>
    </row>
    <row r="81" customHeight="1" spans="1:10">
      <c r="A81" s="11">
        <f t="shared" si="3"/>
        <v>79</v>
      </c>
      <c r="B81" s="11"/>
      <c r="C81" s="11" t="s">
        <v>178</v>
      </c>
      <c r="D81" s="11" t="s">
        <v>178</v>
      </c>
      <c r="E81" s="11" t="s">
        <v>179</v>
      </c>
      <c r="F81" s="11" t="s">
        <v>39</v>
      </c>
      <c r="G81" s="11" t="s">
        <v>32</v>
      </c>
      <c r="H81" s="12">
        <v>5.29</v>
      </c>
      <c r="I81" s="13"/>
      <c r="J81" s="12">
        <f t="shared" si="4"/>
        <v>0</v>
      </c>
    </row>
    <row r="82" customHeight="1" spans="1:10">
      <c r="A82" s="11">
        <f t="shared" si="3"/>
        <v>80</v>
      </c>
      <c r="B82" s="11"/>
      <c r="C82" s="11"/>
      <c r="D82" s="11" t="s">
        <v>178</v>
      </c>
      <c r="E82" s="11" t="s">
        <v>180</v>
      </c>
      <c r="F82" s="11" t="s">
        <v>39</v>
      </c>
      <c r="G82" s="11" t="s">
        <v>32</v>
      </c>
      <c r="H82" s="12">
        <v>6.06</v>
      </c>
      <c r="I82" s="13"/>
      <c r="J82" s="12">
        <f t="shared" si="4"/>
        <v>0</v>
      </c>
    </row>
    <row r="83" customHeight="1" spans="1:10">
      <c r="A83" s="11">
        <f t="shared" si="3"/>
        <v>81</v>
      </c>
      <c r="B83" s="11"/>
      <c r="C83" s="11" t="s">
        <v>181</v>
      </c>
      <c r="D83" s="11" t="s">
        <v>182</v>
      </c>
      <c r="E83" s="11" t="s">
        <v>183</v>
      </c>
      <c r="F83" s="11" t="s">
        <v>39</v>
      </c>
      <c r="G83" s="11" t="s">
        <v>184</v>
      </c>
      <c r="H83" s="12">
        <v>820.29</v>
      </c>
      <c r="I83" s="13"/>
      <c r="J83" s="12">
        <f t="shared" si="4"/>
        <v>0</v>
      </c>
    </row>
    <row r="84" customHeight="1" spans="1:10">
      <c r="A84" s="11">
        <f t="shared" si="3"/>
        <v>82</v>
      </c>
      <c r="B84" s="11"/>
      <c r="C84" s="11"/>
      <c r="D84" s="11" t="s">
        <v>182</v>
      </c>
      <c r="E84" s="11" t="s">
        <v>185</v>
      </c>
      <c r="F84" s="11" t="s">
        <v>39</v>
      </c>
      <c r="G84" s="11" t="s">
        <v>184</v>
      </c>
      <c r="H84" s="12">
        <v>935</v>
      </c>
      <c r="I84" s="13"/>
      <c r="J84" s="12">
        <f t="shared" si="4"/>
        <v>0</v>
      </c>
    </row>
    <row r="85" customHeight="1" spans="1:10">
      <c r="A85" s="11">
        <f t="shared" si="3"/>
        <v>83</v>
      </c>
      <c r="B85" s="11"/>
      <c r="C85" s="11" t="s">
        <v>186</v>
      </c>
      <c r="D85" s="11" t="s">
        <v>186</v>
      </c>
      <c r="E85" s="11" t="s">
        <v>187</v>
      </c>
      <c r="F85" s="11" t="s">
        <v>188</v>
      </c>
      <c r="G85" s="11" t="s">
        <v>151</v>
      </c>
      <c r="H85" s="12">
        <v>107.33</v>
      </c>
      <c r="I85" s="13"/>
      <c r="J85" s="12">
        <f t="shared" si="4"/>
        <v>0</v>
      </c>
    </row>
    <row r="86" customHeight="1" spans="1:10">
      <c r="A86" s="11">
        <f t="shared" si="3"/>
        <v>84</v>
      </c>
      <c r="B86" s="11"/>
      <c r="C86" s="11"/>
      <c r="D86" s="11" t="s">
        <v>186</v>
      </c>
      <c r="E86" s="11" t="s">
        <v>189</v>
      </c>
      <c r="F86" s="11" t="s">
        <v>190</v>
      </c>
      <c r="G86" s="11" t="s">
        <v>151</v>
      </c>
      <c r="H86" s="12">
        <v>88.53</v>
      </c>
      <c r="I86" s="13"/>
      <c r="J86" s="12">
        <f t="shared" si="4"/>
        <v>0</v>
      </c>
    </row>
    <row r="87" customHeight="1" spans="1:10">
      <c r="A87" s="11">
        <f t="shared" si="3"/>
        <v>85</v>
      </c>
      <c r="B87" s="11"/>
      <c r="C87" s="11" t="s">
        <v>191</v>
      </c>
      <c r="D87" s="11" t="s">
        <v>191</v>
      </c>
      <c r="E87" s="11" t="s">
        <v>192</v>
      </c>
      <c r="F87" s="11" t="s">
        <v>193</v>
      </c>
      <c r="G87" s="11" t="s">
        <v>151</v>
      </c>
      <c r="H87" s="12">
        <v>44.29</v>
      </c>
      <c r="I87" s="13"/>
      <c r="J87" s="12">
        <f t="shared" si="4"/>
        <v>0</v>
      </c>
    </row>
    <row r="88" customHeight="1" spans="1:10">
      <c r="A88" s="11">
        <f t="shared" si="3"/>
        <v>86</v>
      </c>
      <c r="B88" s="11"/>
      <c r="C88" s="11"/>
      <c r="D88" s="11" t="s">
        <v>191</v>
      </c>
      <c r="E88" s="11" t="s">
        <v>194</v>
      </c>
      <c r="F88" s="11" t="s">
        <v>195</v>
      </c>
      <c r="G88" s="11" t="s">
        <v>196</v>
      </c>
      <c r="H88" s="12">
        <v>44.69</v>
      </c>
      <c r="I88" s="13"/>
      <c r="J88" s="12">
        <f t="shared" si="4"/>
        <v>0</v>
      </c>
    </row>
    <row r="89" customHeight="1" spans="1:10">
      <c r="A89" s="11">
        <f t="shared" si="3"/>
        <v>87</v>
      </c>
      <c r="B89" s="11" t="s">
        <v>197</v>
      </c>
      <c r="C89" s="11" t="s">
        <v>198</v>
      </c>
      <c r="D89" s="11" t="s">
        <v>198</v>
      </c>
      <c r="E89" s="11" t="s">
        <v>199</v>
      </c>
      <c r="F89" s="11" t="s">
        <v>128</v>
      </c>
      <c r="G89" s="11" t="s">
        <v>131</v>
      </c>
      <c r="H89" s="12">
        <v>97.75</v>
      </c>
      <c r="I89" s="13"/>
      <c r="J89" s="12">
        <f t="shared" si="4"/>
        <v>0</v>
      </c>
    </row>
    <row r="90" customHeight="1" spans="1:10">
      <c r="A90" s="11">
        <f t="shared" si="3"/>
        <v>88</v>
      </c>
      <c r="B90" s="11"/>
      <c r="C90" s="11"/>
      <c r="D90" s="11" t="s">
        <v>198</v>
      </c>
      <c r="E90" s="11" t="s">
        <v>199</v>
      </c>
      <c r="F90" s="11" t="s">
        <v>133</v>
      </c>
      <c r="G90" s="11" t="s">
        <v>131</v>
      </c>
      <c r="H90" s="12">
        <v>178.09</v>
      </c>
      <c r="I90" s="13"/>
      <c r="J90" s="12">
        <f t="shared" si="4"/>
        <v>0</v>
      </c>
    </row>
    <row r="91" customHeight="1" spans="1:10">
      <c r="A91" s="11">
        <f t="shared" si="3"/>
        <v>89</v>
      </c>
      <c r="B91" s="11"/>
      <c r="C91" s="11"/>
      <c r="D91" s="11" t="s">
        <v>198</v>
      </c>
      <c r="E91" s="11" t="s">
        <v>199</v>
      </c>
      <c r="F91" s="11" t="s">
        <v>200</v>
      </c>
      <c r="G91" s="11" t="s">
        <v>131</v>
      </c>
      <c r="H91" s="12">
        <v>73.64</v>
      </c>
      <c r="I91" s="13"/>
      <c r="J91" s="12">
        <f t="shared" si="4"/>
        <v>0</v>
      </c>
    </row>
    <row r="92" customHeight="1" spans="1:10">
      <c r="A92" s="11">
        <f t="shared" si="3"/>
        <v>90</v>
      </c>
      <c r="B92" s="11"/>
      <c r="C92" s="11" t="s">
        <v>201</v>
      </c>
      <c r="D92" s="11" t="s">
        <v>201</v>
      </c>
      <c r="E92" s="11" t="s">
        <v>202</v>
      </c>
      <c r="F92" s="11" t="s">
        <v>203</v>
      </c>
      <c r="G92" s="11" t="s">
        <v>131</v>
      </c>
      <c r="H92" s="12">
        <v>59.36</v>
      </c>
      <c r="I92" s="13"/>
      <c r="J92" s="12">
        <f t="shared" si="4"/>
        <v>0</v>
      </c>
    </row>
    <row r="93" customHeight="1" spans="1:10">
      <c r="A93" s="11">
        <f t="shared" si="3"/>
        <v>91</v>
      </c>
      <c r="B93" s="11"/>
      <c r="C93" s="11"/>
      <c r="D93" s="11" t="s">
        <v>201</v>
      </c>
      <c r="E93" s="11" t="s">
        <v>202</v>
      </c>
      <c r="F93" s="11" t="s">
        <v>204</v>
      </c>
      <c r="G93" s="11" t="s">
        <v>131</v>
      </c>
      <c r="H93" s="12">
        <v>78.66</v>
      </c>
      <c r="I93" s="13"/>
      <c r="J93" s="12">
        <f t="shared" si="4"/>
        <v>0</v>
      </c>
    </row>
    <row r="94" customHeight="1" spans="1:10">
      <c r="A94" s="11">
        <f t="shared" si="3"/>
        <v>92</v>
      </c>
      <c r="B94" s="11"/>
      <c r="C94" s="11" t="s">
        <v>205</v>
      </c>
      <c r="D94" s="11" t="s">
        <v>205</v>
      </c>
      <c r="E94" s="11" t="s">
        <v>130</v>
      </c>
      <c r="F94" s="11" t="s">
        <v>128</v>
      </c>
      <c r="G94" s="11" t="s">
        <v>131</v>
      </c>
      <c r="H94" s="12">
        <v>43.78</v>
      </c>
      <c r="I94" s="13"/>
      <c r="J94" s="12">
        <f t="shared" si="4"/>
        <v>0</v>
      </c>
    </row>
    <row r="95" customHeight="1" spans="1:10">
      <c r="A95" s="11">
        <f t="shared" si="3"/>
        <v>93</v>
      </c>
      <c r="B95" s="11"/>
      <c r="C95" s="11"/>
      <c r="D95" s="11" t="s">
        <v>205</v>
      </c>
      <c r="E95" s="11" t="s">
        <v>206</v>
      </c>
      <c r="F95" s="11" t="s">
        <v>207</v>
      </c>
      <c r="G95" s="11" t="s">
        <v>131</v>
      </c>
      <c r="H95" s="12">
        <v>54.24</v>
      </c>
      <c r="I95" s="13"/>
      <c r="J95" s="12">
        <f t="shared" si="4"/>
        <v>0</v>
      </c>
    </row>
    <row r="96" customHeight="1" spans="1:10">
      <c r="A96" s="11">
        <f t="shared" si="3"/>
        <v>94</v>
      </c>
      <c r="B96" s="11"/>
      <c r="C96" s="11" t="s">
        <v>208</v>
      </c>
      <c r="D96" s="11" t="s">
        <v>208</v>
      </c>
      <c r="E96" s="11" t="s">
        <v>209</v>
      </c>
      <c r="F96" s="11" t="s">
        <v>210</v>
      </c>
      <c r="G96" s="11" t="s">
        <v>151</v>
      </c>
      <c r="H96" s="12">
        <v>8.93</v>
      </c>
      <c r="I96" s="13"/>
      <c r="J96" s="12">
        <f t="shared" si="4"/>
        <v>0</v>
      </c>
    </row>
    <row r="97" customHeight="1" spans="1:10">
      <c r="A97" s="11">
        <f t="shared" si="3"/>
        <v>95</v>
      </c>
      <c r="B97" s="11"/>
      <c r="C97" s="11"/>
      <c r="D97" s="11" t="s">
        <v>208</v>
      </c>
      <c r="E97" s="11" t="s">
        <v>211</v>
      </c>
      <c r="F97" s="11" t="s">
        <v>212</v>
      </c>
      <c r="G97" s="11" t="s">
        <v>151</v>
      </c>
      <c r="H97" s="12">
        <v>12.1</v>
      </c>
      <c r="I97" s="13"/>
      <c r="J97" s="12">
        <f t="shared" si="4"/>
        <v>0</v>
      </c>
    </row>
    <row r="98" customHeight="1" spans="1:10">
      <c r="A98" s="11">
        <f t="shared" si="3"/>
        <v>96</v>
      </c>
      <c r="B98" s="11"/>
      <c r="C98" s="11" t="s">
        <v>213</v>
      </c>
      <c r="D98" s="11" t="s">
        <v>213</v>
      </c>
      <c r="E98" s="11" t="s">
        <v>214</v>
      </c>
      <c r="F98" s="11" t="s">
        <v>133</v>
      </c>
      <c r="G98" s="11" t="s">
        <v>151</v>
      </c>
      <c r="H98" s="12">
        <v>45.89</v>
      </c>
      <c r="I98" s="13"/>
      <c r="J98" s="12">
        <f t="shared" si="4"/>
        <v>0</v>
      </c>
    </row>
    <row r="99" customHeight="1" spans="1:10">
      <c r="A99" s="11">
        <f t="shared" si="3"/>
        <v>97</v>
      </c>
      <c r="B99" s="11"/>
      <c r="C99" s="11"/>
      <c r="D99" s="11" t="s">
        <v>213</v>
      </c>
      <c r="E99" s="11" t="s">
        <v>215</v>
      </c>
      <c r="F99" s="11" t="s">
        <v>216</v>
      </c>
      <c r="G99" s="11" t="s">
        <v>151</v>
      </c>
      <c r="H99" s="12">
        <v>47.62</v>
      </c>
      <c r="I99" s="13"/>
      <c r="J99" s="12">
        <f t="shared" si="4"/>
        <v>0</v>
      </c>
    </row>
    <row r="100" customHeight="1" spans="1:10">
      <c r="A100" s="11">
        <f t="shared" si="3"/>
        <v>98</v>
      </c>
      <c r="B100" s="11"/>
      <c r="C100" s="11" t="s">
        <v>217</v>
      </c>
      <c r="D100" s="11" t="s">
        <v>217</v>
      </c>
      <c r="E100" s="11" t="s">
        <v>218</v>
      </c>
      <c r="F100" s="11" t="s">
        <v>216</v>
      </c>
      <c r="G100" s="11" t="s">
        <v>40</v>
      </c>
      <c r="H100" s="12">
        <v>66.49</v>
      </c>
      <c r="I100" s="13"/>
      <c r="J100" s="12">
        <f t="shared" ref="J100:J131" si="5">H100*$I$3</f>
        <v>0</v>
      </c>
    </row>
    <row r="101" customHeight="1" spans="1:10">
      <c r="A101" s="11">
        <f t="shared" si="3"/>
        <v>99</v>
      </c>
      <c r="B101" s="11"/>
      <c r="C101" s="11"/>
      <c r="D101" s="11" t="s">
        <v>217</v>
      </c>
      <c r="E101" s="11" t="s">
        <v>218</v>
      </c>
      <c r="F101" s="11" t="s">
        <v>219</v>
      </c>
      <c r="G101" s="11" t="s">
        <v>40</v>
      </c>
      <c r="H101" s="12">
        <v>39.44</v>
      </c>
      <c r="I101" s="13"/>
      <c r="J101" s="12">
        <f t="shared" si="5"/>
        <v>0</v>
      </c>
    </row>
    <row r="102" customHeight="1" spans="1:10">
      <c r="A102" s="11">
        <f t="shared" si="3"/>
        <v>100</v>
      </c>
      <c r="B102" s="11"/>
      <c r="C102" s="11" t="s">
        <v>220</v>
      </c>
      <c r="D102" s="11" t="s">
        <v>221</v>
      </c>
      <c r="E102" s="11" t="s">
        <v>222</v>
      </c>
      <c r="F102" s="11" t="s">
        <v>223</v>
      </c>
      <c r="G102" s="11" t="s">
        <v>151</v>
      </c>
      <c r="H102" s="12">
        <v>80.64</v>
      </c>
      <c r="I102" s="13"/>
      <c r="J102" s="12">
        <f t="shared" si="5"/>
        <v>0</v>
      </c>
    </row>
    <row r="103" customHeight="1" spans="1:10">
      <c r="A103" s="11">
        <f t="shared" si="3"/>
        <v>101</v>
      </c>
      <c r="B103" s="11"/>
      <c r="C103" s="11"/>
      <c r="D103" s="11" t="s">
        <v>221</v>
      </c>
      <c r="E103" s="11" t="s">
        <v>224</v>
      </c>
      <c r="F103" s="11" t="s">
        <v>225</v>
      </c>
      <c r="G103" s="11" t="s">
        <v>16</v>
      </c>
      <c r="H103" s="12">
        <v>82.8</v>
      </c>
      <c r="I103" s="13"/>
      <c r="J103" s="12">
        <f t="shared" si="5"/>
        <v>0</v>
      </c>
    </row>
    <row r="104" customHeight="1" spans="1:10">
      <c r="A104" s="11">
        <f t="shared" si="3"/>
        <v>102</v>
      </c>
      <c r="B104" s="11" t="s">
        <v>226</v>
      </c>
      <c r="C104" s="11" t="s">
        <v>227</v>
      </c>
      <c r="D104" s="11" t="s">
        <v>228</v>
      </c>
      <c r="E104" s="11" t="s">
        <v>229</v>
      </c>
      <c r="F104" s="11" t="s">
        <v>230</v>
      </c>
      <c r="G104" s="11" t="s">
        <v>231</v>
      </c>
      <c r="H104" s="12">
        <v>45.63</v>
      </c>
      <c r="I104" s="13"/>
      <c r="J104" s="12">
        <f t="shared" si="5"/>
        <v>0</v>
      </c>
    </row>
    <row r="105" customHeight="1" spans="1:10">
      <c r="A105" s="11">
        <f t="shared" si="3"/>
        <v>103</v>
      </c>
      <c r="B105" s="11"/>
      <c r="C105" s="11"/>
      <c r="D105" s="11" t="s">
        <v>228</v>
      </c>
      <c r="E105" s="11" t="s">
        <v>232</v>
      </c>
      <c r="F105" s="11" t="s">
        <v>230</v>
      </c>
      <c r="G105" s="11" t="s">
        <v>231</v>
      </c>
      <c r="H105" s="12">
        <v>40.32</v>
      </c>
      <c r="I105" s="13"/>
      <c r="J105" s="12">
        <f t="shared" si="5"/>
        <v>0</v>
      </c>
    </row>
    <row r="106" customHeight="1" spans="1:10">
      <c r="A106" s="11">
        <f t="shared" si="3"/>
        <v>104</v>
      </c>
      <c r="B106" s="11"/>
      <c r="C106" s="11"/>
      <c r="D106" s="11" t="s">
        <v>228</v>
      </c>
      <c r="E106" s="11" t="s">
        <v>233</v>
      </c>
      <c r="F106" s="11" t="s">
        <v>39</v>
      </c>
      <c r="G106" s="11" t="s">
        <v>231</v>
      </c>
      <c r="H106" s="12">
        <v>48.72</v>
      </c>
      <c r="I106" s="13"/>
      <c r="J106" s="12">
        <f t="shared" si="5"/>
        <v>0</v>
      </c>
    </row>
    <row r="107" customHeight="1" spans="1:10">
      <c r="A107" s="11">
        <f t="shared" si="3"/>
        <v>105</v>
      </c>
      <c r="B107" s="11"/>
      <c r="C107" s="11"/>
      <c r="D107" s="11" t="s">
        <v>228</v>
      </c>
      <c r="E107" s="11" t="s">
        <v>234</v>
      </c>
      <c r="F107" s="11" t="s">
        <v>39</v>
      </c>
      <c r="G107" s="11" t="s">
        <v>231</v>
      </c>
      <c r="H107" s="12">
        <v>46.2</v>
      </c>
      <c r="I107" s="13"/>
      <c r="J107" s="12">
        <f t="shared" si="5"/>
        <v>0</v>
      </c>
    </row>
    <row r="108" customHeight="1" spans="1:10">
      <c r="A108" s="11">
        <f t="shared" si="3"/>
        <v>106</v>
      </c>
      <c r="B108" s="11"/>
      <c r="C108" s="11"/>
      <c r="D108" s="11" t="s">
        <v>235</v>
      </c>
      <c r="E108" s="11" t="s">
        <v>236</v>
      </c>
      <c r="F108" s="11" t="s">
        <v>39</v>
      </c>
      <c r="G108" s="11" t="s">
        <v>231</v>
      </c>
      <c r="H108" s="12">
        <v>34.39</v>
      </c>
      <c r="I108" s="13"/>
      <c r="J108" s="12">
        <f t="shared" si="5"/>
        <v>0</v>
      </c>
    </row>
    <row r="109" customHeight="1" spans="1:10">
      <c r="A109" s="11">
        <f t="shared" si="3"/>
        <v>107</v>
      </c>
      <c r="B109" s="11"/>
      <c r="C109" s="11"/>
      <c r="D109" s="11" t="s">
        <v>235</v>
      </c>
      <c r="E109" s="11" t="s">
        <v>237</v>
      </c>
      <c r="F109" s="11" t="s">
        <v>39</v>
      </c>
      <c r="G109" s="11" t="s">
        <v>231</v>
      </c>
      <c r="H109" s="12">
        <v>41.69</v>
      </c>
      <c r="I109" s="13"/>
      <c r="J109" s="12">
        <f t="shared" si="5"/>
        <v>0</v>
      </c>
    </row>
    <row r="110" customHeight="1" spans="1:10">
      <c r="A110" s="11">
        <f t="shared" si="3"/>
        <v>108</v>
      </c>
      <c r="B110" s="11"/>
      <c r="C110" s="11" t="s">
        <v>238</v>
      </c>
      <c r="D110" s="11" t="s">
        <v>238</v>
      </c>
      <c r="E110" s="11" t="s">
        <v>239</v>
      </c>
      <c r="F110" s="11" t="s">
        <v>39</v>
      </c>
      <c r="G110" s="11" t="s">
        <v>32</v>
      </c>
      <c r="H110" s="12">
        <v>37.64</v>
      </c>
      <c r="I110" s="13"/>
      <c r="J110" s="12">
        <f t="shared" si="5"/>
        <v>0</v>
      </c>
    </row>
    <row r="111" customHeight="1" spans="1:10">
      <c r="A111" s="11">
        <f t="shared" si="3"/>
        <v>109</v>
      </c>
      <c r="B111" s="11"/>
      <c r="C111" s="11"/>
      <c r="D111" s="11" t="s">
        <v>238</v>
      </c>
      <c r="E111" s="11" t="s">
        <v>240</v>
      </c>
      <c r="F111" s="11" t="s">
        <v>39</v>
      </c>
      <c r="G111" s="11" t="s">
        <v>32</v>
      </c>
      <c r="H111" s="12">
        <v>40.59</v>
      </c>
      <c r="I111" s="13"/>
      <c r="J111" s="12">
        <f t="shared" si="5"/>
        <v>0</v>
      </c>
    </row>
    <row r="112" customHeight="1" spans="1:10">
      <c r="A112" s="11">
        <f t="shared" si="3"/>
        <v>110</v>
      </c>
      <c r="B112" s="11"/>
      <c r="C112" s="11"/>
      <c r="D112" s="11" t="s">
        <v>238</v>
      </c>
      <c r="E112" s="11" t="s">
        <v>241</v>
      </c>
      <c r="F112" s="11" t="s">
        <v>39</v>
      </c>
      <c r="G112" s="11" t="s">
        <v>32</v>
      </c>
      <c r="H112" s="12">
        <v>15.29</v>
      </c>
      <c r="I112" s="13"/>
      <c r="J112" s="12">
        <f t="shared" si="5"/>
        <v>0</v>
      </c>
    </row>
    <row r="113" customHeight="1" spans="1:10">
      <c r="A113" s="11">
        <f t="shared" si="3"/>
        <v>111</v>
      </c>
      <c r="B113" s="11"/>
      <c r="C113" s="11" t="s">
        <v>242</v>
      </c>
      <c r="D113" s="11" t="s">
        <v>243</v>
      </c>
      <c r="E113" s="11" t="s">
        <v>244</v>
      </c>
      <c r="F113" s="11" t="s">
        <v>245</v>
      </c>
      <c r="G113" s="11" t="s">
        <v>246</v>
      </c>
      <c r="H113" s="12">
        <v>34.09</v>
      </c>
      <c r="I113" s="13"/>
      <c r="J113" s="12">
        <f t="shared" si="5"/>
        <v>0</v>
      </c>
    </row>
    <row r="114" customHeight="1" spans="1:10">
      <c r="A114" s="11">
        <f t="shared" si="3"/>
        <v>112</v>
      </c>
      <c r="B114" s="11"/>
      <c r="C114" s="11"/>
      <c r="D114" s="11" t="s">
        <v>243</v>
      </c>
      <c r="E114" s="11" t="s">
        <v>247</v>
      </c>
      <c r="F114" s="11" t="s">
        <v>39</v>
      </c>
      <c r="G114" s="11" t="s">
        <v>246</v>
      </c>
      <c r="H114" s="12">
        <v>35.58</v>
      </c>
      <c r="I114" s="13"/>
      <c r="J114" s="12">
        <f t="shared" si="5"/>
        <v>0</v>
      </c>
    </row>
    <row r="115" customHeight="1" spans="1:10">
      <c r="A115" s="11">
        <f t="shared" si="3"/>
        <v>113</v>
      </c>
      <c r="B115" s="11"/>
      <c r="C115" s="11"/>
      <c r="D115" s="11" t="s">
        <v>243</v>
      </c>
      <c r="E115" s="11" t="s">
        <v>248</v>
      </c>
      <c r="F115" s="11" t="s">
        <v>39</v>
      </c>
      <c r="G115" s="11" t="s">
        <v>246</v>
      </c>
      <c r="H115" s="12">
        <v>47.36</v>
      </c>
      <c r="I115" s="13"/>
      <c r="J115" s="12">
        <f t="shared" si="5"/>
        <v>0</v>
      </c>
    </row>
    <row r="116" customHeight="1" spans="1:10">
      <c r="A116" s="11">
        <f t="shared" si="3"/>
        <v>114</v>
      </c>
      <c r="B116" s="11"/>
      <c r="C116" s="11" t="s">
        <v>249</v>
      </c>
      <c r="D116" s="11" t="s">
        <v>249</v>
      </c>
      <c r="E116" s="11" t="s">
        <v>250</v>
      </c>
      <c r="F116" s="11" t="s">
        <v>251</v>
      </c>
      <c r="G116" s="11" t="s">
        <v>141</v>
      </c>
      <c r="H116" s="12">
        <v>10.01</v>
      </c>
      <c r="I116" s="13"/>
      <c r="J116" s="12">
        <f t="shared" si="5"/>
        <v>0</v>
      </c>
    </row>
    <row r="117" customHeight="1" spans="1:10">
      <c r="A117" s="11">
        <f t="shared" si="3"/>
        <v>115</v>
      </c>
      <c r="B117" s="11"/>
      <c r="C117" s="11"/>
      <c r="D117" s="11" t="s">
        <v>249</v>
      </c>
      <c r="E117" s="11" t="s">
        <v>252</v>
      </c>
      <c r="F117" s="11" t="s">
        <v>251</v>
      </c>
      <c r="G117" s="11" t="s">
        <v>141</v>
      </c>
      <c r="H117" s="12">
        <v>20.7</v>
      </c>
      <c r="I117" s="13"/>
      <c r="J117" s="12">
        <f t="shared" si="5"/>
        <v>0</v>
      </c>
    </row>
    <row r="118" customHeight="1" spans="1:10">
      <c r="A118" s="11">
        <f t="shared" si="3"/>
        <v>116</v>
      </c>
      <c r="B118" s="11"/>
      <c r="C118" s="11"/>
      <c r="D118" s="11" t="s">
        <v>249</v>
      </c>
      <c r="E118" s="11" t="s">
        <v>252</v>
      </c>
      <c r="F118" s="11" t="s">
        <v>253</v>
      </c>
      <c r="G118" s="11" t="s">
        <v>141</v>
      </c>
      <c r="H118" s="12">
        <v>22.85</v>
      </c>
      <c r="I118" s="13"/>
      <c r="J118" s="12">
        <f t="shared" si="5"/>
        <v>0</v>
      </c>
    </row>
    <row r="119" customHeight="1" spans="1:10">
      <c r="A119" s="11">
        <f t="shared" si="3"/>
        <v>117</v>
      </c>
      <c r="B119" s="11"/>
      <c r="C119" s="11"/>
      <c r="D119" s="11" t="s">
        <v>249</v>
      </c>
      <c r="E119" s="11" t="s">
        <v>254</v>
      </c>
      <c r="F119" s="11" t="s">
        <v>39</v>
      </c>
      <c r="G119" s="11" t="s">
        <v>141</v>
      </c>
      <c r="H119" s="12">
        <v>21.47</v>
      </c>
      <c r="I119" s="13"/>
      <c r="J119" s="12">
        <f t="shared" si="5"/>
        <v>0</v>
      </c>
    </row>
    <row r="120" customHeight="1" spans="1:10">
      <c r="A120" s="11">
        <f t="shared" si="3"/>
        <v>118</v>
      </c>
      <c r="B120" s="11"/>
      <c r="C120" s="11" t="s">
        <v>255</v>
      </c>
      <c r="D120" s="11" t="s">
        <v>255</v>
      </c>
      <c r="E120" s="11" t="s">
        <v>256</v>
      </c>
      <c r="F120" s="11" t="s">
        <v>257</v>
      </c>
      <c r="G120" s="11" t="s">
        <v>32</v>
      </c>
      <c r="H120" s="12">
        <v>31.41</v>
      </c>
      <c r="I120" s="13"/>
      <c r="J120" s="12">
        <f t="shared" si="5"/>
        <v>0</v>
      </c>
    </row>
    <row r="121" customHeight="1" spans="1:10">
      <c r="A121" s="11">
        <f t="shared" si="3"/>
        <v>119</v>
      </c>
      <c r="B121" s="11"/>
      <c r="C121" s="11"/>
      <c r="D121" s="11" t="s">
        <v>255</v>
      </c>
      <c r="E121" s="11" t="s">
        <v>258</v>
      </c>
      <c r="F121" s="11" t="s">
        <v>259</v>
      </c>
      <c r="G121" s="11" t="s">
        <v>32</v>
      </c>
      <c r="H121" s="12">
        <v>82.65</v>
      </c>
      <c r="I121" s="13"/>
      <c r="J121" s="12">
        <f t="shared" si="5"/>
        <v>0</v>
      </c>
    </row>
    <row r="122" customHeight="1" spans="1:10">
      <c r="A122" s="11">
        <f t="shared" si="3"/>
        <v>120</v>
      </c>
      <c r="B122" s="11"/>
      <c r="C122" s="11"/>
      <c r="D122" s="11" t="s">
        <v>255</v>
      </c>
      <c r="E122" s="11" t="s">
        <v>256</v>
      </c>
      <c r="F122" s="11" t="s">
        <v>260</v>
      </c>
      <c r="G122" s="11" t="s">
        <v>32</v>
      </c>
      <c r="H122" s="12">
        <v>36.48</v>
      </c>
      <c r="I122" s="13"/>
      <c r="J122" s="12">
        <f t="shared" si="5"/>
        <v>0</v>
      </c>
    </row>
    <row r="123" customHeight="1" spans="1:10">
      <c r="A123" s="11">
        <f t="shared" si="3"/>
        <v>121</v>
      </c>
      <c r="B123" s="11"/>
      <c r="C123" s="11"/>
      <c r="D123" s="11" t="s">
        <v>255</v>
      </c>
      <c r="E123" s="11" t="s">
        <v>261</v>
      </c>
      <c r="F123" s="11" t="s">
        <v>262</v>
      </c>
      <c r="G123" s="11" t="s">
        <v>32</v>
      </c>
      <c r="H123" s="12">
        <v>53.01</v>
      </c>
      <c r="I123" s="13"/>
      <c r="J123" s="12">
        <f t="shared" si="5"/>
        <v>0</v>
      </c>
    </row>
    <row r="124" customHeight="1" spans="1:10">
      <c r="A124" s="11">
        <f t="shared" si="3"/>
        <v>122</v>
      </c>
      <c r="B124" s="11"/>
      <c r="C124" s="11"/>
      <c r="D124" s="11" t="s">
        <v>255</v>
      </c>
      <c r="E124" s="11" t="s">
        <v>263</v>
      </c>
      <c r="F124" s="11" t="s">
        <v>260</v>
      </c>
      <c r="G124" s="11" t="s">
        <v>32</v>
      </c>
      <c r="H124" s="12">
        <v>38.76</v>
      </c>
      <c r="I124" s="13"/>
      <c r="J124" s="12">
        <f t="shared" si="5"/>
        <v>0</v>
      </c>
    </row>
    <row r="125" customHeight="1" spans="1:10">
      <c r="A125" s="11">
        <f t="shared" si="3"/>
        <v>123</v>
      </c>
      <c r="B125" s="11"/>
      <c r="C125" s="11"/>
      <c r="D125" s="11" t="s">
        <v>255</v>
      </c>
      <c r="E125" s="11" t="s">
        <v>264</v>
      </c>
      <c r="F125" s="11" t="s">
        <v>257</v>
      </c>
      <c r="G125" s="11" t="s">
        <v>32</v>
      </c>
      <c r="H125" s="12">
        <v>37.39</v>
      </c>
      <c r="I125" s="13"/>
      <c r="J125" s="12">
        <f t="shared" si="5"/>
        <v>0</v>
      </c>
    </row>
    <row r="126" customHeight="1" spans="1:10">
      <c r="A126" s="11">
        <f t="shared" si="3"/>
        <v>124</v>
      </c>
      <c r="B126" s="11"/>
      <c r="C126" s="11" t="s">
        <v>265</v>
      </c>
      <c r="D126" s="11" t="s">
        <v>265</v>
      </c>
      <c r="E126" s="11" t="s">
        <v>266</v>
      </c>
      <c r="F126" s="11" t="s">
        <v>259</v>
      </c>
      <c r="G126" s="11" t="s">
        <v>141</v>
      </c>
      <c r="H126" s="12">
        <v>69.35</v>
      </c>
      <c r="I126" s="13"/>
      <c r="J126" s="12">
        <f t="shared" si="5"/>
        <v>0</v>
      </c>
    </row>
    <row r="127" customHeight="1" spans="1:10">
      <c r="A127" s="11">
        <f t="shared" si="3"/>
        <v>125</v>
      </c>
      <c r="B127" s="11"/>
      <c r="C127" s="11"/>
      <c r="D127" s="11" t="s">
        <v>265</v>
      </c>
      <c r="E127" s="11" t="s">
        <v>256</v>
      </c>
      <c r="F127" s="11" t="s">
        <v>260</v>
      </c>
      <c r="G127" s="11" t="s">
        <v>267</v>
      </c>
      <c r="H127" s="12">
        <v>17.25</v>
      </c>
      <c r="I127" s="13"/>
      <c r="J127" s="12">
        <f t="shared" si="5"/>
        <v>0</v>
      </c>
    </row>
    <row r="128" customHeight="1" spans="1:10">
      <c r="A128" s="11">
        <f t="shared" si="3"/>
        <v>126</v>
      </c>
      <c r="B128" s="11"/>
      <c r="C128" s="11"/>
      <c r="D128" s="11" t="s">
        <v>265</v>
      </c>
      <c r="E128" s="11" t="s">
        <v>268</v>
      </c>
      <c r="F128" s="11" t="s">
        <v>257</v>
      </c>
      <c r="G128" s="11" t="s">
        <v>267</v>
      </c>
      <c r="H128" s="12">
        <v>14.84</v>
      </c>
      <c r="I128" s="13"/>
      <c r="J128" s="12">
        <f t="shared" si="5"/>
        <v>0</v>
      </c>
    </row>
    <row r="129" customHeight="1" spans="1:10">
      <c r="A129" s="11">
        <f t="shared" si="3"/>
        <v>127</v>
      </c>
      <c r="B129" s="11"/>
      <c r="C129" s="11"/>
      <c r="D129" s="11" t="s">
        <v>265</v>
      </c>
      <c r="E129" s="11" t="s">
        <v>269</v>
      </c>
      <c r="F129" s="11" t="s">
        <v>259</v>
      </c>
      <c r="G129" s="11" t="s">
        <v>141</v>
      </c>
      <c r="H129" s="12">
        <v>82.65</v>
      </c>
      <c r="I129" s="13"/>
      <c r="J129" s="12">
        <f t="shared" si="5"/>
        <v>0</v>
      </c>
    </row>
    <row r="130" customHeight="1" spans="1:10">
      <c r="A130" s="11">
        <f t="shared" si="3"/>
        <v>128</v>
      </c>
      <c r="B130" s="11"/>
      <c r="C130" s="11"/>
      <c r="D130" s="11" t="s">
        <v>265</v>
      </c>
      <c r="E130" s="11" t="s">
        <v>264</v>
      </c>
      <c r="F130" s="11" t="s">
        <v>257</v>
      </c>
      <c r="G130" s="11" t="s">
        <v>267</v>
      </c>
      <c r="H130" s="12">
        <v>17.14</v>
      </c>
      <c r="I130" s="13"/>
      <c r="J130" s="12">
        <f t="shared" si="5"/>
        <v>0</v>
      </c>
    </row>
    <row r="131" customHeight="1" spans="1:10">
      <c r="A131" s="11">
        <f t="shared" si="3"/>
        <v>129</v>
      </c>
      <c r="B131" s="11"/>
      <c r="C131" s="11" t="s">
        <v>270</v>
      </c>
      <c r="D131" s="11" t="s">
        <v>270</v>
      </c>
      <c r="E131" s="11" t="s">
        <v>271</v>
      </c>
      <c r="F131" s="11" t="s">
        <v>39</v>
      </c>
      <c r="G131" s="11" t="s">
        <v>231</v>
      </c>
      <c r="H131" s="12">
        <v>36.37</v>
      </c>
      <c r="I131" s="13"/>
      <c r="J131" s="12">
        <f t="shared" si="5"/>
        <v>0</v>
      </c>
    </row>
    <row r="132" customHeight="1" spans="1:10">
      <c r="A132" s="11">
        <f t="shared" si="3"/>
        <v>130</v>
      </c>
      <c r="B132" s="11"/>
      <c r="C132" s="11"/>
      <c r="D132" s="11" t="s">
        <v>270</v>
      </c>
      <c r="E132" s="11" t="s">
        <v>272</v>
      </c>
      <c r="F132" s="11" t="s">
        <v>259</v>
      </c>
      <c r="G132" s="11" t="s">
        <v>231</v>
      </c>
      <c r="H132" s="12">
        <v>56.85</v>
      </c>
      <c r="I132" s="13"/>
      <c r="J132" s="12">
        <f>H132*$I$3</f>
        <v>0</v>
      </c>
    </row>
    <row r="133" customHeight="1" spans="1:10">
      <c r="A133" s="11">
        <f t="shared" si="3"/>
        <v>131</v>
      </c>
      <c r="B133" s="11"/>
      <c r="C133" s="11"/>
      <c r="D133" s="11" t="s">
        <v>270</v>
      </c>
      <c r="E133" s="11" t="s">
        <v>273</v>
      </c>
      <c r="F133" s="11" t="s">
        <v>274</v>
      </c>
      <c r="G133" s="11" t="s">
        <v>231</v>
      </c>
      <c r="H133" s="12">
        <v>29.27</v>
      </c>
      <c r="I133" s="13"/>
      <c r="J133" s="12">
        <f>H133*$I$3</f>
        <v>0</v>
      </c>
    </row>
    <row r="134" customHeight="1" spans="1:10">
      <c r="A134" s="11">
        <f t="shared" si="3"/>
        <v>132</v>
      </c>
      <c r="B134" s="11"/>
      <c r="C134" s="11" t="s">
        <v>275</v>
      </c>
      <c r="D134" s="11" t="s">
        <v>276</v>
      </c>
      <c r="E134" s="11" t="s">
        <v>277</v>
      </c>
      <c r="F134" s="11" t="s">
        <v>278</v>
      </c>
      <c r="G134" s="11" t="s">
        <v>279</v>
      </c>
      <c r="H134" s="12">
        <v>14.24</v>
      </c>
      <c r="I134" s="13"/>
      <c r="J134" s="12">
        <f>H134*$I$3</f>
        <v>0</v>
      </c>
    </row>
    <row r="135" customHeight="1" spans="1:10">
      <c r="A135" s="11">
        <f t="shared" si="3"/>
        <v>133</v>
      </c>
      <c r="B135" s="11"/>
      <c r="C135" s="11"/>
      <c r="D135" s="11" t="s">
        <v>276</v>
      </c>
      <c r="E135" s="11" t="s">
        <v>280</v>
      </c>
      <c r="F135" s="11" t="s">
        <v>39</v>
      </c>
      <c r="G135" s="11" t="s">
        <v>279</v>
      </c>
      <c r="H135" s="12">
        <v>27.97</v>
      </c>
      <c r="I135" s="13"/>
      <c r="J135" s="12">
        <f>H135*$I$3</f>
        <v>0</v>
      </c>
    </row>
    <row r="136" s="2" customFormat="1" customHeight="1" spans="1:10">
      <c r="A136" s="11">
        <f t="shared" si="3"/>
        <v>134</v>
      </c>
      <c r="B136" s="11"/>
      <c r="C136" s="11"/>
      <c r="D136" s="11" t="s">
        <v>276</v>
      </c>
      <c r="E136" s="11" t="s">
        <v>281</v>
      </c>
      <c r="F136" s="11" t="s">
        <v>282</v>
      </c>
      <c r="G136" s="11" t="s">
        <v>279</v>
      </c>
      <c r="H136" s="12">
        <v>55.86</v>
      </c>
      <c r="I136" s="13"/>
      <c r="J136" s="12">
        <f>H136*$I$3</f>
        <v>0</v>
      </c>
    </row>
  </sheetData>
  <mergeCells count="59">
    <mergeCell ref="A1:J1"/>
    <mergeCell ref="B3:B25"/>
    <mergeCell ref="B26:B45"/>
    <mergeCell ref="B46:B52"/>
    <mergeCell ref="B53:B61"/>
    <mergeCell ref="B62:B66"/>
    <mergeCell ref="B67:B71"/>
    <mergeCell ref="B72:B74"/>
    <mergeCell ref="B75:B88"/>
    <mergeCell ref="B89:B103"/>
    <mergeCell ref="B104:B136"/>
    <mergeCell ref="C3:C12"/>
    <mergeCell ref="C13:C14"/>
    <mergeCell ref="C15:C16"/>
    <mergeCell ref="C17:C19"/>
    <mergeCell ref="C20:C23"/>
    <mergeCell ref="C24:C25"/>
    <mergeCell ref="C26:C28"/>
    <mergeCell ref="C29:C33"/>
    <mergeCell ref="C34:C37"/>
    <mergeCell ref="C38:C41"/>
    <mergeCell ref="C42:C45"/>
    <mergeCell ref="C46:C48"/>
    <mergeCell ref="C49:C50"/>
    <mergeCell ref="C51:C52"/>
    <mergeCell ref="C53:C54"/>
    <mergeCell ref="C55:C56"/>
    <mergeCell ref="C57:C58"/>
    <mergeCell ref="C59:C61"/>
    <mergeCell ref="C62:C66"/>
    <mergeCell ref="C67:C71"/>
    <mergeCell ref="C72:C74"/>
    <mergeCell ref="C75:C77"/>
    <mergeCell ref="C78:C80"/>
    <mergeCell ref="C81:C82"/>
    <mergeCell ref="C83:C84"/>
    <mergeCell ref="C85:C86"/>
    <mergeCell ref="C87:C88"/>
    <mergeCell ref="C89:C91"/>
    <mergeCell ref="C92:C93"/>
    <mergeCell ref="C94:C95"/>
    <mergeCell ref="C96:C97"/>
    <mergeCell ref="C98:C99"/>
    <mergeCell ref="C100:C101"/>
    <mergeCell ref="C102:C103"/>
    <mergeCell ref="C104:C109"/>
    <mergeCell ref="C110:C112"/>
    <mergeCell ref="C113:C115"/>
    <mergeCell ref="C116:C119"/>
    <mergeCell ref="C120:C125"/>
    <mergeCell ref="C126:C130"/>
    <mergeCell ref="C131:C133"/>
    <mergeCell ref="C134:C136"/>
    <mergeCell ref="D3:D4"/>
    <mergeCell ref="D5:D6"/>
    <mergeCell ref="D7:D9"/>
    <mergeCell ref="D10:D12"/>
    <mergeCell ref="D64:D66"/>
    <mergeCell ref="I3:I136"/>
  </mergeCells>
  <pageMargins left="0.751388888888889" right="0.751388888888889" top="1" bottom="1" header="0.5" footer="0.5"/>
  <pageSetup paperSize="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彭奕思</cp:lastModifiedBy>
  <dcterms:created xsi:type="dcterms:W3CDTF">2026-01-04T18:35:00Z</dcterms:created>
  <dcterms:modified xsi:type="dcterms:W3CDTF">2026-02-06T07:30:18Z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C2A72E724E954906A7031787DE1381CF_13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