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采购需求表 (2)" sheetId="15" r:id="rId1"/>
  </sheets>
  <definedNames>
    <definedName name="_xlnm._FilterDatabase" localSheetId="0" hidden="1">'采购需求表 (2)'!#REF!</definedName>
    <definedName name="_xlnm.Print_Titles" localSheetId="0">'采购需求表 (2)'!$1:$5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<sst xmlns="http://schemas.openxmlformats.org/spreadsheetml/2006/main" count="61" uniqueCount="47">
  <si>
    <t>附件1：</t>
  </si>
  <si>
    <t>深圳市龙岗区第二人民医院医用耗材采购需求表</t>
  </si>
  <si>
    <t>项目名称</t>
  </si>
  <si>
    <t>一批医用耗材（二次）（项目编号:LGEYWSCL20251219）</t>
  </si>
  <si>
    <t>采购方式</t>
  </si>
  <si>
    <t>公开遴选</t>
  </si>
  <si>
    <t>采购周期</t>
  </si>
  <si>
    <t>12个月（合同期满后，根据履约情况及医院科室需求，可续签一年）</t>
  </si>
  <si>
    <t>遴选说明</t>
  </si>
  <si>
    <t>1、以下项目包内的产品必须齐全，方可报名。
2、产品能在线上深圳医用耗材阳光平台或药品和医用耗材招采管理系统(广东省)采购的（开标时需提供阳光交易平台代码或省药交耗材ID,否则视为非线上平台产品），报价不得高于平台价格，并承诺入选产品价格是平台成交最低价。
3、目录内产品名称和规格仅作参考，欢迎各供应商提供能实现同等功能的产品。
4、试剂耗材产品，需提供真实的测试数与人均测试价，包括质控品、清洗液、反应杯、校准品等。
5、可拓展同类产品，以保障产品系列完整性，拓展产品价格不得高于平台价格。</t>
  </si>
  <si>
    <t>包1</t>
  </si>
  <si>
    <t>名称:检验通用试管等耗材</t>
  </si>
  <si>
    <t>序号</t>
  </si>
  <si>
    <r>
      <rPr>
        <b/>
        <sz val="12"/>
        <color theme="1"/>
        <rFont val="宋体"/>
        <charset val="134"/>
      </rPr>
      <t>产品名称</t>
    </r>
    <r>
      <rPr>
        <b/>
        <sz val="12"/>
        <color rgb="FFFF0000"/>
        <rFont val="宋体"/>
        <charset val="134"/>
      </rPr>
      <t>（仅供参考）</t>
    </r>
  </si>
  <si>
    <t>参考规格型号</t>
  </si>
  <si>
    <t>最小单位</t>
  </si>
  <si>
    <t>价格权重</t>
  </si>
  <si>
    <t>最小单位限价（元）</t>
  </si>
  <si>
    <t>备注</t>
  </si>
  <si>
    <t>适用描述/产品描述</t>
  </si>
  <si>
    <t>专用样品杯</t>
  </si>
  <si>
    <t>500个/包（或以上规格型号）</t>
  </si>
  <si>
    <t>个</t>
  </si>
  <si>
    <t>载玻片</t>
  </si>
  <si>
    <t>50片/盒，各规格（或以上规格型号）</t>
  </si>
  <si>
    <t>盒</t>
  </si>
  <si>
    <t>需包含磨砂</t>
  </si>
  <si>
    <t>乳白尿杯</t>
  </si>
  <si>
    <t>各规格（或以上规格型号）</t>
  </si>
  <si>
    <t>尿沉渣管</t>
  </si>
  <si>
    <t>平口（或以上规格型号）</t>
  </si>
  <si>
    <t>支</t>
  </si>
  <si>
    <t>大便采样器</t>
  </si>
  <si>
    <t>40ml（或以上规格型号）</t>
  </si>
  <si>
    <t>...</t>
  </si>
  <si>
    <t>可拓展同类产品</t>
  </si>
  <si>
    <t>包2</t>
  </si>
  <si>
    <t>名称:检验专机专用耗材</t>
  </si>
  <si>
    <t>两对半酶免疫吸嘴</t>
  </si>
  <si>
    <t>1000ul（或以上规格型号）</t>
  </si>
  <si>
    <t>只</t>
  </si>
  <si>
    <t>需兼容全自动酶免分析仪，型号：爱康URANUS AE 115</t>
  </si>
  <si>
    <t>稀释板</t>
  </si>
  <si>
    <t>96孔（或以上规格型号）</t>
  </si>
  <si>
    <t>块</t>
  </si>
  <si>
    <t>耐高压吸头</t>
  </si>
  <si>
    <t>300ul（或以上规格型号）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</si>
</sst>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2"/>
      <color indexed="8"/>
      <name val="宋体"/>
      <charset val="134"/>
    </font>
    <font>
      <sz val="12"/>
      <color theme="1"/>
      <name val="宋体"/>
      <charset val="134"/>
    </font>
    <font>
      <sz val="12"/>
      <color rgb="FFFF0000"/>
      <name val="宋体"/>
      <charset val="134"/>
    </font>
    <font>
      <b/>
      <sz val="18"/>
      <color theme="1"/>
      <name val="宋体"/>
      <charset val="134"/>
    </font>
    <font>
      <b/>
      <sz val="14"/>
      <color theme="1"/>
      <name val="宋体"/>
      <charset val="134"/>
    </font>
    <font>
      <b/>
      <sz val="14"/>
      <color rgb="FFFF0000"/>
      <name val="宋体"/>
      <charset val="134"/>
    </font>
    <font>
      <b/>
      <sz val="12"/>
      <color rgb="FFFF0000"/>
      <name val="宋体"/>
      <charset val="134"/>
    </font>
    <font>
      <b/>
      <sz val="12"/>
      <color theme="1"/>
      <name val="宋体"/>
      <charset val="134"/>
    </font>
    <font>
      <sz val="12"/>
      <color indexed="8"/>
      <name val="宋体"/>
      <charset val="0"/>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7"/>
      <color rgb="FF000000"/>
      <name val="宋体"/>
      <charset val="134"/>
    </font>
    <font>
      <sz val="9"/>
      <color rgb="FF000000"/>
      <name val="宋体"/>
      <charset val="134"/>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FFFFFF"/>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10" fillId="0" borderId="0" applyProtection="0">
      <alignment vertical="center"/>
    </xf>
    <xf numFmtId="0" fontId="0" fillId="0" borderId="0"/>
    <xf numFmtId="0" fontId="0" fillId="0" borderId="0">
      <alignment vertical="center"/>
    </xf>
    <xf numFmtId="0" fontId="1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0" fillId="33" borderId="0">
      <alignment horizontal="center" vertical="center"/>
    </xf>
    <xf numFmtId="0" fontId="31" fillId="33" borderId="0">
      <alignment horizontal="center" vertical="center"/>
    </xf>
  </cellStyleXfs>
  <cellXfs count="31">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xf numFmtId="0" fontId="2" fillId="0" borderId="0" xfId="0" applyFont="1" applyFill="1" applyBorder="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xf>
    <xf numFmtId="0" fontId="8" fillId="0" borderId="1" xfId="0" applyFont="1" applyFill="1" applyBorder="1" applyAlignment="1">
      <alignment horizontal="center" vertical="center" wrapText="1"/>
    </xf>
    <xf numFmtId="0" fontId="9" fillId="0" borderId="1" xfId="0" applyFont="1" applyFill="1" applyBorder="1" applyAlignment="1" applyProtection="1">
      <alignment horizontal="center" vertical="center"/>
    </xf>
    <xf numFmtId="0" fontId="10" fillId="0" borderId="1" xfId="0" applyFont="1" applyFill="1" applyBorder="1" applyAlignment="1">
      <alignment horizontal="center" vertical="center" wrapText="1"/>
    </xf>
    <xf numFmtId="0" fontId="9" fillId="0" borderId="1" xfId="0" applyFont="1" applyFill="1" applyBorder="1" applyAlignment="1" applyProtection="1">
      <alignment horizontal="center" vertical="center" wrapText="1"/>
    </xf>
    <xf numFmtId="0" fontId="10"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9" fillId="0" borderId="1" xfId="0" applyFont="1" applyFill="1" applyBorder="1" applyAlignment="1" applyProtection="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2" fillId="0" borderId="1" xfId="0" applyFont="1" applyFill="1" applyBorder="1" applyAlignment="1">
      <alignment vertical="center"/>
    </xf>
  </cellXfs>
  <cellStyles count="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4" xfId="49"/>
    <cellStyle name="常规 2" xfId="50"/>
    <cellStyle name="常规 3" xfId="51"/>
    <cellStyle name="常规 11" xfId="52"/>
    <cellStyle name="常规 6 2" xfId="53"/>
    <cellStyle name="常规 6" xfId="54"/>
    <cellStyle name="常规 2 2" xfId="55"/>
    <cellStyle name="常规 2 4" xfId="56"/>
    <cellStyle name="常规 5" xfId="57"/>
    <cellStyle name="常规 4" xfId="58"/>
    <cellStyle name="S6" xfId="59"/>
    <cellStyle name="S4" xfId="60"/>
  </cellStyles>
  <tableStyles count="0" defaultTableStyle="TableStyleMedium2" defaultPivotStyle="PivotStyleLight16"/>
  <colors>
    <mruColors>
      <color rgb="00E9F3EB"/>
      <color rgb="00DDEBDE"/>
      <color rgb="00D9E7D8"/>
      <color rgb="00D1E1B2"/>
      <color rgb="00DAE8CE"/>
      <color rgb="00DBE8DE"/>
      <color rgb="00DAE7D5"/>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
  <sheetViews>
    <sheetView tabSelected="1" zoomScale="85" zoomScaleNormal="85" topLeftCell="A6" workbookViewId="0">
      <selection activeCell="M14" sqref="M14"/>
    </sheetView>
  </sheetViews>
  <sheetFormatPr defaultColWidth="9" defaultRowHeight="14.25" outlineLevelCol="7"/>
  <cols>
    <col min="1" max="1" width="13.85" style="5" customWidth="1"/>
    <col min="2" max="2" width="37" style="6" customWidth="1"/>
    <col min="3" max="3" width="35.4416666666667" style="7" customWidth="1"/>
    <col min="4" max="6" width="12.9416666666667" style="8" customWidth="1"/>
    <col min="7" max="7" width="29.4083333333333" style="8" customWidth="1"/>
    <col min="8" max="8" width="31.7583333333333" style="3" customWidth="1"/>
    <col min="9" max="16384" width="9" style="3"/>
  </cols>
  <sheetData>
    <row r="1" s="1" customFormat="1" ht="41.25" customHeight="1" spans="1:8">
      <c r="A1" s="9" t="s">
        <v>0</v>
      </c>
      <c r="B1" s="9"/>
      <c r="C1" s="9"/>
      <c r="D1" s="9"/>
      <c r="E1" s="9"/>
      <c r="F1" s="9"/>
      <c r="G1" s="9"/>
      <c r="H1" s="9"/>
    </row>
    <row r="2" s="1" customFormat="1" ht="31" customHeight="1" spans="1:8">
      <c r="A2" s="10" t="s">
        <v>1</v>
      </c>
      <c r="B2" s="10"/>
      <c r="C2" s="11"/>
      <c r="D2" s="10"/>
      <c r="E2" s="10"/>
      <c r="F2" s="10"/>
      <c r="G2" s="10"/>
      <c r="H2" s="10"/>
    </row>
    <row r="3" s="1" customFormat="1" ht="29.1" customHeight="1" spans="1:8">
      <c r="A3" s="12" t="s">
        <v>2</v>
      </c>
      <c r="B3" s="13" t="s">
        <v>3</v>
      </c>
      <c r="C3" s="14"/>
      <c r="D3" s="12"/>
      <c r="E3" s="12"/>
      <c r="F3" s="12"/>
      <c r="G3" s="12"/>
      <c r="H3" s="12"/>
    </row>
    <row r="4" s="1" customFormat="1" ht="31" customHeight="1" spans="1:8">
      <c r="A4" s="12" t="s">
        <v>4</v>
      </c>
      <c r="B4" s="13" t="s">
        <v>5</v>
      </c>
      <c r="C4" s="15"/>
      <c r="D4" s="13"/>
      <c r="E4" s="13"/>
      <c r="F4" s="13"/>
      <c r="G4" s="13"/>
      <c r="H4" s="13"/>
    </row>
    <row r="5" s="1" customFormat="1" ht="31" customHeight="1" spans="1:8">
      <c r="A5" s="12" t="s">
        <v>6</v>
      </c>
      <c r="B5" s="13" t="s">
        <v>7</v>
      </c>
      <c r="C5" s="15"/>
      <c r="D5" s="13"/>
      <c r="E5" s="13"/>
      <c r="F5" s="13"/>
      <c r="G5" s="13"/>
      <c r="H5" s="13"/>
    </row>
    <row r="6" s="2" customFormat="1" ht="90" customHeight="1" spans="1:8">
      <c r="A6" s="16" t="s">
        <v>8</v>
      </c>
      <c r="B6" s="17" t="s">
        <v>9</v>
      </c>
      <c r="C6" s="17"/>
      <c r="D6" s="18"/>
      <c r="E6" s="18"/>
      <c r="F6" s="18"/>
      <c r="G6" s="17"/>
      <c r="H6" s="17"/>
    </row>
    <row r="7" s="3" customFormat="1" ht="30" customHeight="1" spans="1:8">
      <c r="A7" s="19" t="s">
        <v>10</v>
      </c>
      <c r="B7" s="20" t="s">
        <v>11</v>
      </c>
      <c r="C7" s="15"/>
      <c r="D7" s="19"/>
      <c r="E7" s="19"/>
      <c r="F7" s="19"/>
      <c r="G7" s="20"/>
      <c r="H7" s="20"/>
    </row>
    <row r="8" s="3" customFormat="1" ht="31" customHeight="1" spans="1:8">
      <c r="A8" s="21" t="s">
        <v>12</v>
      </c>
      <c r="B8" s="21" t="s">
        <v>13</v>
      </c>
      <c r="C8" s="21" t="s">
        <v>14</v>
      </c>
      <c r="D8" s="21" t="s">
        <v>15</v>
      </c>
      <c r="E8" s="21" t="s">
        <v>16</v>
      </c>
      <c r="F8" s="21" t="s">
        <v>17</v>
      </c>
      <c r="G8" s="21" t="s">
        <v>18</v>
      </c>
      <c r="H8" s="21" t="s">
        <v>19</v>
      </c>
    </row>
    <row r="9" s="4" customFormat="1" ht="41" customHeight="1" spans="1:8">
      <c r="A9" s="22">
        <v>1</v>
      </c>
      <c r="B9" s="23" t="s">
        <v>20</v>
      </c>
      <c r="C9" s="24" t="s">
        <v>21</v>
      </c>
      <c r="D9" s="23" t="s">
        <v>22</v>
      </c>
      <c r="E9" s="23">
        <v>9375</v>
      </c>
      <c r="F9" s="23">
        <v>0.36</v>
      </c>
      <c r="G9" s="24">
        <f t="shared" ref="G9:G13" si="0">E9*F9</f>
        <v>3375</v>
      </c>
      <c r="H9" s="24"/>
    </row>
    <row r="10" s="4" customFormat="1" ht="41" customHeight="1" spans="1:8">
      <c r="A10" s="22">
        <v>2</v>
      </c>
      <c r="B10" s="25" t="s">
        <v>23</v>
      </c>
      <c r="C10" s="24" t="s">
        <v>24</v>
      </c>
      <c r="D10" s="23" t="s">
        <v>25</v>
      </c>
      <c r="E10" s="23">
        <v>539</v>
      </c>
      <c r="F10" s="23">
        <v>6</v>
      </c>
      <c r="G10" s="24">
        <f t="shared" si="0"/>
        <v>3234</v>
      </c>
      <c r="H10" s="24" t="s">
        <v>26</v>
      </c>
    </row>
    <row r="11" s="4" customFormat="1" ht="41" customHeight="1" spans="1:8">
      <c r="A11" s="22">
        <v>3</v>
      </c>
      <c r="B11" s="25" t="s">
        <v>27</v>
      </c>
      <c r="C11" s="24" t="s">
        <v>28</v>
      </c>
      <c r="D11" s="23" t="s">
        <v>22</v>
      </c>
      <c r="E11" s="23">
        <v>25000</v>
      </c>
      <c r="F11" s="23">
        <v>0.06</v>
      </c>
      <c r="G11" s="24">
        <f t="shared" si="0"/>
        <v>1500</v>
      </c>
      <c r="H11" s="24"/>
    </row>
    <row r="12" s="4" customFormat="1" ht="41" customHeight="1" spans="1:8">
      <c r="A12" s="22">
        <v>4</v>
      </c>
      <c r="B12" s="25" t="s">
        <v>29</v>
      </c>
      <c r="C12" s="24" t="s">
        <v>30</v>
      </c>
      <c r="D12" s="23" t="s">
        <v>31</v>
      </c>
      <c r="E12" s="23">
        <v>19000</v>
      </c>
      <c r="F12" s="23">
        <v>0.9</v>
      </c>
      <c r="G12" s="24">
        <f t="shared" si="0"/>
        <v>17100</v>
      </c>
      <c r="H12" s="24"/>
    </row>
    <row r="13" s="4" customFormat="1" ht="41" customHeight="1" spans="1:8">
      <c r="A13" s="22">
        <v>5</v>
      </c>
      <c r="B13" s="25" t="s">
        <v>32</v>
      </c>
      <c r="C13" s="24" t="s">
        <v>33</v>
      </c>
      <c r="D13" s="23" t="s">
        <v>22</v>
      </c>
      <c r="E13" s="23">
        <v>16313</v>
      </c>
      <c r="F13" s="23">
        <v>0.45</v>
      </c>
      <c r="G13" s="24">
        <f t="shared" si="0"/>
        <v>7340.85</v>
      </c>
      <c r="H13" s="24"/>
    </row>
    <row r="14" s="4" customFormat="1" ht="41" customHeight="1" spans="1:8">
      <c r="A14" s="22" t="s">
        <v>34</v>
      </c>
      <c r="B14" s="26" t="s">
        <v>35</v>
      </c>
      <c r="C14" s="27"/>
      <c r="D14" s="23"/>
      <c r="E14" s="23"/>
      <c r="F14" s="23"/>
      <c r="G14" s="24"/>
      <c r="H14" s="24"/>
    </row>
    <row r="15" ht="31" customHeight="1" spans="1:8">
      <c r="A15" s="19" t="s">
        <v>36</v>
      </c>
      <c r="B15" s="20" t="s">
        <v>37</v>
      </c>
      <c r="C15" s="15"/>
      <c r="D15" s="19"/>
      <c r="E15" s="19"/>
      <c r="F15" s="19"/>
      <c r="G15" s="20"/>
      <c r="H15" s="20"/>
    </row>
    <row r="16" ht="52" customHeight="1" spans="1:8">
      <c r="A16" s="21" t="s">
        <v>12</v>
      </c>
      <c r="B16" s="21" t="s">
        <v>13</v>
      </c>
      <c r="C16" s="21" t="s">
        <v>14</v>
      </c>
      <c r="D16" s="21" t="s">
        <v>15</v>
      </c>
      <c r="E16" s="21" t="s">
        <v>16</v>
      </c>
      <c r="F16" s="21" t="s">
        <v>17</v>
      </c>
      <c r="G16" s="21" t="s">
        <v>18</v>
      </c>
      <c r="H16" s="21" t="s">
        <v>19</v>
      </c>
    </row>
    <row r="17" ht="49" customHeight="1" spans="1:8">
      <c r="A17" s="21">
        <v>1</v>
      </c>
      <c r="B17" s="25" t="s">
        <v>38</v>
      </c>
      <c r="C17" s="24" t="s">
        <v>39</v>
      </c>
      <c r="D17" s="23" t="s">
        <v>40</v>
      </c>
      <c r="E17" s="23">
        <v>156000</v>
      </c>
      <c r="F17" s="23">
        <v>0.5</v>
      </c>
      <c r="G17" s="24">
        <f t="shared" ref="G17:G19" si="1">E17*F17</f>
        <v>78000</v>
      </c>
      <c r="H17" s="24" t="s">
        <v>41</v>
      </c>
    </row>
    <row r="18" ht="49" customHeight="1" spans="1:8">
      <c r="A18" s="21">
        <v>2</v>
      </c>
      <c r="B18" s="25" t="s">
        <v>42</v>
      </c>
      <c r="C18" s="24" t="s">
        <v>43</v>
      </c>
      <c r="D18" s="23" t="s">
        <v>44</v>
      </c>
      <c r="E18" s="23">
        <v>10</v>
      </c>
      <c r="F18" s="23">
        <v>10</v>
      </c>
      <c r="G18" s="24">
        <f t="shared" si="1"/>
        <v>100</v>
      </c>
      <c r="H18" s="24" t="s">
        <v>41</v>
      </c>
    </row>
    <row r="19" ht="49" customHeight="1" spans="1:8">
      <c r="A19" s="21">
        <v>3</v>
      </c>
      <c r="B19" s="25" t="s">
        <v>45</v>
      </c>
      <c r="C19" s="24" t="s">
        <v>46</v>
      </c>
      <c r="D19" s="23" t="s">
        <v>22</v>
      </c>
      <c r="E19" s="23">
        <v>10</v>
      </c>
      <c r="F19" s="23">
        <v>0.42</v>
      </c>
      <c r="G19" s="24">
        <f t="shared" si="1"/>
        <v>4.2</v>
      </c>
      <c r="H19" s="24" t="s">
        <v>41</v>
      </c>
    </row>
    <row r="20" ht="46" customHeight="1" spans="1:8">
      <c r="A20" s="21"/>
      <c r="B20" s="28" t="s">
        <v>35</v>
      </c>
      <c r="C20" s="29"/>
      <c r="D20" s="28"/>
      <c r="E20" s="28"/>
      <c r="F20" s="28"/>
      <c r="G20" s="24"/>
      <c r="H20" s="30"/>
    </row>
  </sheetData>
  <mergeCells count="8">
    <mergeCell ref="A1:H1"/>
    <mergeCell ref="A2:H2"/>
    <mergeCell ref="B3:H3"/>
    <mergeCell ref="B4:H4"/>
    <mergeCell ref="B5:H5"/>
    <mergeCell ref="B6:H6"/>
    <mergeCell ref="B7:H7"/>
    <mergeCell ref="B15:H15"/>
  </mergeCells>
  <pageMargins left="0.393055555555556" right="0.393055555555556" top="0.393055555555556" bottom="0.196527777777778" header="0.298611111111111" footer="0.298611111111111"/>
  <pageSetup paperSize="9" scale="7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采购需求表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zjc</dc:creator>
  <cp:lastModifiedBy>彭杨灏</cp:lastModifiedBy>
  <dcterms:created xsi:type="dcterms:W3CDTF">2022-09-21T09:59:00Z</dcterms:created>
  <dcterms:modified xsi:type="dcterms:W3CDTF">2026-01-23T08:41:56Z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D179C43F230E4092B95D24A1229F08E5</vt:lpwstr>
  </property>
  <property fmtid="{D5CDD505-2E9C-101B-9397-08002B2CF9AE}" pid="3" name="KSOProductBuildVer">
    <vt:lpwstr>2052-12.1.0.24657</vt:lpwstr>
  </property>
  <property fmtid="{D5CDD505-2E9C-101B-9397-08002B2CF9AE}" pid="4" name="CalculationRule">
    <vt:i4>0</vt:i4>
  </property>
</Properties>
</file>