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2025年10-12月招标计划" sheetId="1" r:id="rId1"/>
  </sheets>
  <definedNames>
    <definedName name="_xlnm._FilterDatabase" localSheetId="0" hidden="1">'2025年10-12月招标计划'!$A$2:$I$55</definedName>
    <definedName name="_xlnm.Print_Area" localSheetId="0">'2025年10-12月招标计划'!$A$1:$I$72</definedName>
  </definedNames>
  <calcPr calcId="144525"/>
</workbook>
</file>

<file path=xl/sharedStrings.xml><?xml version="1.0" encoding="utf-8"?>
<sst xmlns="http://schemas.openxmlformats.org/spreadsheetml/2006/main" count="398" uniqueCount="167">
  <si>
    <t>2025年10月-12月龙岗区建设工程招标计划</t>
  </si>
  <si>
    <t>项目
类型</t>
  </si>
  <si>
    <t>序号</t>
  </si>
  <si>
    <t>招标人</t>
  </si>
  <si>
    <t>拟招标工程名称</t>
  </si>
  <si>
    <t>招标估价
（万元）</t>
  </si>
  <si>
    <t>拟发包内容</t>
  </si>
  <si>
    <t>拟采用的招标方式</t>
  </si>
  <si>
    <t>预计招标时间</t>
  </si>
  <si>
    <t>备注</t>
  </si>
  <si>
    <t>施工类</t>
  </si>
  <si>
    <t>龙岗区建筑工务署</t>
  </si>
  <si>
    <t>下坪环境园郁南片区粪渣无害化处理厂后侧边坡治理工程</t>
  </si>
  <si>
    <t>施工</t>
  </si>
  <si>
    <t>公开招标</t>
  </si>
  <si>
    <t>按年度计划开展</t>
  </si>
  <si>
    <t>中环大道（平吉大道-凤歧路）</t>
  </si>
  <si>
    <t>平湖街道河包围九年一贯制学校声光电工程</t>
  </si>
  <si>
    <t>龙城街道龙飞学校新建工程（二期）声光电工程</t>
  </si>
  <si>
    <t>盛义九年一贯制学校信息化及校舍改造工程</t>
  </si>
  <si>
    <t>龙岗区区属公共机构（建筑）供水设施老化更新改造</t>
  </si>
  <si>
    <t>龙岗区二次供水设施提标改造工程（增补）</t>
  </si>
  <si>
    <t>平冈中学安全隐患综合整治和提升改造工程</t>
  </si>
  <si>
    <t>梧桐山河上游西坑社区段河道整治工程</t>
  </si>
  <si>
    <t>龙岗区观澜河流域排水管网系统完善工程总承包（EPC）</t>
  </si>
  <si>
    <t>设计-施工总承包</t>
  </si>
  <si>
    <t>龙岗区龙岗河流域排水管网系统完善工程（EPC）</t>
  </si>
  <si>
    <t>深圳市龙岗区机关后勤服务中心</t>
  </si>
  <si>
    <t>2026年度区属办公大楼零星工程</t>
  </si>
  <si>
    <t>各类修缮、维修、维护、改造、翻新类零星工程。包括建筑装饰装修工程、通风与空调、建筑给水排水及供暖、建筑电气工程、智能建筑、屋面及防水工程、室外工程、绿化工程、门窗、防水工程、电气照明、白蚁防治工程、搬运物品、清理垃圾等。</t>
  </si>
  <si>
    <t>2025年12月</t>
  </si>
  <si>
    <t>龙岗中心医院</t>
  </si>
  <si>
    <t>龙岗中心医院外科综合楼DSA机房工程</t>
  </si>
  <si>
    <t>龙岗中心医院外科综合楼DSA机房施工招标</t>
  </si>
  <si>
    <t>有可能推迟到2026年1月。资金自筹，委托代理自行招标</t>
  </si>
  <si>
    <t>龙岗区第五人民医院</t>
  </si>
  <si>
    <t>龙岗区第五人民医院手术部改造工程</t>
  </si>
  <si>
    <t>龙岗区第五人民医院手术部施工招标</t>
  </si>
  <si>
    <t>龙岗区第五人民医院合正新悦润园社区健康服务中心改造工程</t>
  </si>
  <si>
    <t>龙岗区第五人民医院合正新悦润园社区健康服务中心施工招标</t>
  </si>
  <si>
    <t>2025年10月</t>
  </si>
  <si>
    <t>龙岗区妇幼保健院</t>
  </si>
  <si>
    <t>龙岗区妇幼保健院住院部南栋一楼妇产科急诊、二楼产科门诊及超声、三楼生殖医学中心门诊改造工程</t>
  </si>
  <si>
    <t>龙岗区妇幼保健院住院部南栋一楼妇产科急诊、二楼产科门诊及超声、三楼生殖医学中心门诊改造工程施工招标</t>
  </si>
  <si>
    <t>深圳市龙岗区妇幼保健院北栋一楼健康管理中心室内装修工程</t>
  </si>
  <si>
    <t>深圳市龙岗区妇幼保健院北栋一楼健康管理中心室内装修工程施工招标</t>
  </si>
  <si>
    <t>深圳市龙岗区政务服务和数据管理局</t>
  </si>
  <si>
    <t>龙岗区智慧交通二期建设工程项目（二阶段）</t>
  </si>
  <si>
    <t>基础补盲类：交通科技设施新建路口灯控设施路口41个，新建行人过街灯控设施路口12个，补建路口灯控设施路口11个，新建电警设施路口115个，新建低空视频监控点位125个。微改善提升类交：通科技设施微创新交通组织处3个；网络系统工程，存储扩容工程。</t>
  </si>
  <si>
    <t>2025年11月</t>
  </si>
  <si>
    <t>本季度新增</t>
  </si>
  <si>
    <t>深圳市龙岗区坂田街道办事处</t>
  </si>
  <si>
    <t>嘉长源置换地块场地平整土方工程</t>
  </si>
  <si>
    <t>现状嘉长源置换地块土方工程为台阶型山地，地块面积约为16673.6平方米。根据路网竖向标高,确定本地块计标高约为 80 米-85 米,依据此标高对嘉长源置换地块土方工程进行场平。</t>
  </si>
  <si>
    <t>第1季度延迟到本季度</t>
  </si>
  <si>
    <t>坂田街道2026年市容秩序整治及违法建筑拆除工程</t>
  </si>
  <si>
    <t>由于本项目工作面过大涉及街道内各个社区，为便于工程能顺利开展并及时完工，街道办拟对本工程按照区域划分为两个标段，负责拆除辖区范围内违法建筑、违法用地上的附着物，建筑废弃物分类清运、减排及综合利用及市容秩序整治等工作。根据本项目的特性及工作要求，投标人只能成为其中一个标段的中标人。</t>
  </si>
  <si>
    <t>吉华街道办事处</t>
  </si>
  <si>
    <t>吉华路西段（水官桥底-坂田段）道路沿线综合整治工程</t>
  </si>
  <si>
    <t>主要工程内容包括吉华路西段(道路红线与周边用地红线间)临街场地、安全设施、边坡挡墙、配套工程等安全隐患类整治内容及少量绿化景观工程等</t>
  </si>
  <si>
    <t>待定</t>
  </si>
  <si>
    <t>暂不具备招标条件推迟招标时间待定</t>
  </si>
  <si>
    <t>吉华街道浙新工业区对面燃气站后侧等6处地质灾害和危险边坡治理工程</t>
  </si>
  <si>
    <t>园山街道办事处</t>
  </si>
  <si>
    <t>园山街道保安小学足球场西侧边坡等3处危险边坡治理工程</t>
  </si>
  <si>
    <t>园山街道保安小学足球场西侧边坡、大康路19号后侧挡墙、沙荷路15号后侧挡墙，3处危险边坡治理工程。</t>
  </si>
  <si>
    <t>第二季度延迟到本季度</t>
  </si>
  <si>
    <t>园山街道坪福路（老横坪公路-新南坪快速）新建工程</t>
  </si>
  <si>
    <t>对园山街道辖区坪福路进行改造，建设内容包括道路、交通、给排水、电气、燃气、绿化工程等。</t>
  </si>
  <si>
    <t>第三季度延迟到本季度</t>
  </si>
  <si>
    <t>园山街道西坑绿道整治工程</t>
  </si>
  <si>
    <t>实施内容包括园建、标识系统、智能环保卫生间等。</t>
  </si>
  <si>
    <t>宝龙街道办事处</t>
  </si>
  <si>
    <t>龙街道龙新社区大围工业区和兴厂北侧边坡治理工程</t>
  </si>
  <si>
    <t>本工程位于宝龙街道龙新社区大围工业区和兴厂北侧，龙东社区中小学生社会实践基地东南侧，现状边坡长度约180m，呈东西走向，边坡高度 10～37m，坡度约40°～70°，为开挖山体形成的自然边坡，现状坡面无支护。工程主要内容为:拆除坡底砖砌围墙、钢筋混凝土顶棚、砖砌排水沟、钢梁，修整坡面等；采用锚杆格构梁+喷混植生的支护方式进行综合治理，坡面形成3m 宽平台，坡底设置排水沟及沉淀池并进行混凝土地面硬化等。</t>
  </si>
  <si>
    <t>深圳市世纪百合房地产开发有限公司</t>
  </si>
  <si>
    <t>布吉金稻田片区城市更新单元三期公交首末站等4个配套工程项目</t>
  </si>
  <si>
    <t>工程内容主要包含基坑支护工程、主体工程、装饰工程、安装工程、园林绿化工程、配套工程等</t>
  </si>
  <si>
    <t>布吉街道办事处</t>
  </si>
  <si>
    <t>布吉街道铁东路（中兴路桥底-布龙路）沿线公共空间建设工程项目</t>
  </si>
  <si>
    <t>施工内容包括但不限于：拆除透水砖地面、新建花池、新建条凳、新建pc砖、路道牙安装、新建护栏、新建公厕、新建异形树池、新建景观亭、新建景观廊、绿化种植及绿化养护、灯具安装及管线敷设、雨污水管等，最终以施工图纸、工程量清单为准。</t>
  </si>
  <si>
    <t>横岗街道办事处</t>
  </si>
  <si>
    <t>四联路（眼科医院-凤岗界）交通隐患整治工程</t>
  </si>
  <si>
    <t>工程类施工</t>
  </si>
  <si>
    <t>本季度新增,具体金额待定</t>
  </si>
  <si>
    <t>横岗街道敬老院安全隐患整治工程</t>
  </si>
  <si>
    <t>红棉全民健身设施新建工程</t>
  </si>
  <si>
    <t>代建项目，本季度新增，招标人为华侨城光明（深圳）投资有限公司</t>
  </si>
  <si>
    <t>南湾街道办事处</t>
  </si>
  <si>
    <t>南湾街道NWN05、NWN08地块及周边治理修复项目</t>
  </si>
  <si>
    <r>
      <rPr>
        <sz val="15"/>
        <color theme="1"/>
        <rFont val="仿宋"/>
        <charset val="134"/>
      </rPr>
      <t>NWN05地块位于深圳市龙岗区南湾街道下李朗社区横东岭路南侧、一号路西侧、尺西路北侧，修复面积3044m</t>
    </r>
    <r>
      <rPr>
        <sz val="15"/>
        <color theme="1"/>
        <rFont val="方正书宋_GBK"/>
        <charset val="134"/>
      </rPr>
      <t>²</t>
    </r>
    <r>
      <rPr>
        <sz val="15"/>
        <color theme="1"/>
        <rFont val="仿宋"/>
        <charset val="134"/>
      </rPr>
      <t>；NWN08地块位于深圳市龙岗区南湾街道沙塘布社区简竹路东侧、龙岗大道和长深高速交叉口南侧，修复面积21434m</t>
    </r>
    <r>
      <rPr>
        <sz val="15"/>
        <color theme="1"/>
        <rFont val="方正书宋_GBK"/>
        <charset val="134"/>
      </rPr>
      <t>²</t>
    </r>
    <r>
      <rPr>
        <sz val="15"/>
        <color theme="1"/>
        <rFont val="仿宋"/>
        <charset val="134"/>
      </rPr>
      <t>。以上两个地块因被渣土污染需进行治理修复，主要建设内容包括：对表层0.4m厚度的渣土进行筛分及土壤改良、实施废渣土人工重构耕作层工程、废渣土重金属钝化工程、农田基本设施构建等。实际发包内容以正式出具的施工图纸为准。</t>
    </r>
  </si>
  <si>
    <t>深圳市龙岗安居有限公司</t>
  </si>
  <si>
    <t>龙岗区坪地街道【坪西地区】05-25-01地块基坑支护及土石方、桩基础工程</t>
  </si>
  <si>
    <t>基坑支护及土石方、桩基础工程</t>
  </si>
  <si>
    <t>龙岗雅龙阁、珺龙阁项目精装修工程批量招标</t>
  </si>
  <si>
    <t>精装修工程</t>
  </si>
  <si>
    <t>深圳市公安局龙岗分局</t>
  </si>
  <si>
    <t xml:space="preserve">龙岗公安分局刑事警察大队业务用房改造工程
</t>
  </si>
  <si>
    <t>本项目位于坪地街道中心社区龙岗大道388号（原龙岗区第六人民医院老院区），占地面积约5398 ㎡，总建筑面积约8907.8㎡，拟对院区5栋既有建筑及室外配套进行修缮改造，新建地下消防水池及水泵房等。</t>
  </si>
  <si>
    <t>第3季度延迟到本季度</t>
  </si>
  <si>
    <t>深圳地铁置业集团有限公司</t>
  </si>
  <si>
    <t>深铁坪地停车场综合开发项目03-03地块（白地）基坑支护、桩基础及土石方工程</t>
  </si>
  <si>
    <t>基坑支护、桩基础及土石方工程</t>
  </si>
  <si>
    <t>深圳市杰成镍钴新能源科技有限公司</t>
  </si>
  <si>
    <t>坪地街道青竹路(盐龙大道-塘桥西二路)新建工程</t>
  </si>
  <si>
    <t>坪地街道杰成新能源总部基地道路接驳工程位于深圳市龙岗区坪地街道国际低碳城拓展区，规划为盐龙大道辅道，道路为南北走向，北起盐龙大道（杰成地块东北角），南至青竹路，道路全长约220.936m，道路红线宽20.5m，单向2车道，设计速度为20km/h。</t>
  </si>
  <si>
    <t>深圳市龙岗区城市管理和综合执法局</t>
  </si>
  <si>
    <t>罗山片区公园群六期建设工程</t>
  </si>
  <si>
    <t xml:space="preserve">
2800</t>
  </si>
  <si>
    <t>项目位于平湖街道，主要由两个地块组成，拟建设面积约3.5公顷。其中地块一位于平大路与晨华路交叉口东南侧，拟建设面积约2.1公顷；地块二位于平大路与枫晨路交叉口东南侧，拟建设面积约1.4公顷。在地块一与地块二之间，间隔一条双向四车道市政道路枫晨路，项目拟建设一座桥梁，建设长度约50米，横跨枫晨路，实现两个地块的连通。项目主要建设内容包括绿化种植、园建铺设、运动游憩及服务设施、桥梁建设以及水电灯光等基础设施安装等。</t>
  </si>
  <si>
    <t>三棵松公园建设工程</t>
  </si>
  <si>
    <t>本项目公园总面积合计约101.1公顷，紧邻比亚迪全球研发中心。其中，水域面积约16.50公顷，陆地面积84.60公顷。项目陆地可实施用地约214,717.5㎡，其中，绿化改造面积149900㎡，管理建筑、游憩和服务建筑占地面积1250㎡，园路与铺装场地面积为63567.5㎡。水体工程涉及治理面积95942㎡。</t>
  </si>
  <si>
    <t>仙田路社区公园及雪象社区公园建设工程</t>
  </si>
  <si>
    <t>建设内容主要包括园建、绿化、水电等</t>
  </si>
  <si>
    <t>荔枝苑西北侧山体公园建设工程</t>
  </si>
  <si>
    <r>
      <rPr>
        <sz val="14"/>
        <color rgb="FF000000"/>
        <rFont val="仿宋"/>
        <charset val="134"/>
      </rPr>
      <t>项目拟建设面积约</t>
    </r>
    <r>
      <rPr>
        <sz val="14"/>
        <color rgb="FF000000"/>
        <rFont val="仿宋_GB2312"/>
        <charset val="134"/>
      </rPr>
      <t>2公顷</t>
    </r>
    <r>
      <rPr>
        <sz val="14"/>
        <color rgb="FF000000"/>
        <rFont val="仿宋"/>
        <charset val="134"/>
      </rPr>
      <t>，主要建设内容包括场地平整、绿化种植、树木处置、园建铺设、灯光、水、电基础设施的安装等。</t>
    </r>
  </si>
  <si>
    <t>翠宝公园建设工程</t>
  </si>
  <si>
    <t>项目位于翠宝路和宝清路的丁字路口上，在今天国际科技园旁的南侧地块。项目拟对水生态环境及配套服务设施进行改善，建设内容包括小微湿地、配套设施、慢行绿道等，建设面积约4.5公顷。</t>
  </si>
  <si>
    <t>公众体育公园（暂定名）微改造建设工程</t>
  </si>
  <si>
    <t>项目位于沈海高速与水官高速交叉口西南侧，占地面积合计约45公顷。项目主要建设内容包括局部绿化整治修复，局部道路修缮，监控、照明、护栏等安全设施安装，导视标识、坐凳、公厕、环卫等基础设施增设。</t>
  </si>
  <si>
    <t>小计</t>
  </si>
  <si>
    <t>43项</t>
  </si>
  <si>
    <t>服务类</t>
  </si>
  <si>
    <t>下坪环境园郁南片区粪渣无害化处理厂后侧边坡治理工程监理</t>
  </si>
  <si>
    <t>监理</t>
  </si>
  <si>
    <t>龙岗区观澜河流域排水管网系统完善工程监理</t>
  </si>
  <si>
    <t>梧桐山河上游西坑社区段河道整治工程监理</t>
  </si>
  <si>
    <t>旺东路（科学路-吉华路）监理</t>
  </si>
  <si>
    <t>深圳市公安局宝岗派出所迁址重建工程造价咨询</t>
  </si>
  <si>
    <t>造价咨询</t>
  </si>
  <si>
    <t>梧桐山河上游西坑社区段河道整治工程造价咨询</t>
  </si>
  <si>
    <t>布澜路跨广深铁路桥拓宽工程造价咨询</t>
  </si>
  <si>
    <t>下坪环境园郁南片区粪渣无害化处理厂后侧边坡治理工程第三方监测</t>
  </si>
  <si>
    <t>第三方监测</t>
  </si>
  <si>
    <t>坂田街道杨美路北段工程设计</t>
  </si>
  <si>
    <t>设计</t>
  </si>
  <si>
    <t>深圳市公安局宝岗派出所迁址重建工程全过程咨询管理</t>
  </si>
  <si>
    <t>全过程咨询管理</t>
  </si>
  <si>
    <t>深圳市润创兴控股集团有限公司</t>
  </si>
  <si>
    <t>马蹄山文体中心项目监理</t>
  </si>
  <si>
    <t>项目施工全过程监理</t>
  </si>
  <si>
    <t>龙岗区智慧交通二期建设工程项目第三方检测</t>
  </si>
  <si>
    <t>对龙岗区智慧交通二期建设工程项目提供检测服务</t>
  </si>
  <si>
    <t>红棉全民健身设施新建工程监理</t>
  </si>
  <si>
    <t>项目监理类</t>
  </si>
  <si>
    <t>龙岗区坪地街道【坪西地区】05-25-01地块工程监理</t>
  </si>
  <si>
    <t>工程监理</t>
  </si>
  <si>
    <t>龙岗区坪地街道【坪西地区】05-25-01地块全过程设计</t>
  </si>
  <si>
    <t>全过程设计</t>
  </si>
  <si>
    <t>龙岗区坪地街道【坪西地区】05-25-01地块第三方监测</t>
  </si>
  <si>
    <t>龙岗区坪地街道【坪西地区】05-25-01地块全过程造价咨询</t>
  </si>
  <si>
    <t>全过程造价咨询</t>
  </si>
  <si>
    <t>深圳信息职业技术学院保障性租赁住房项目超前钻</t>
  </si>
  <si>
    <t>超前钻</t>
  </si>
  <si>
    <t>阅云境广场项目酒店装饰装修设计</t>
  </si>
  <si>
    <t>酒店方案及施工图设计（含面客区和非面客区），设计总协调与服务及专项设计及顾问</t>
  </si>
  <si>
    <t>深圳市龙岗区水务局</t>
  </si>
  <si>
    <t>龙岗区龙岗河流域排水管网系统完善工程防洪影响评估</t>
  </si>
  <si>
    <t>龙岗区龙岗河流域排水管网系统完善工程防洪影响评估报告编制</t>
  </si>
  <si>
    <t>龙岗区龙岗河流域排水管网系统完善工程高速安全评估</t>
  </si>
  <si>
    <t>龙岗区龙岗河流域排水管网系统完善工程涉城际高铁评估</t>
  </si>
  <si>
    <t>龙岗区龙岗河流域排水管网系统完善工程涉地铁安全评估</t>
  </si>
  <si>
    <t>23项</t>
  </si>
  <si>
    <t>货物类</t>
  </si>
  <si>
    <t>深铁阅云境广场项目南地块电梯设备采购及安装工程一标段</t>
  </si>
  <si>
    <t>电梯设备采购及安装工程</t>
  </si>
  <si>
    <t>1项</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</si>
</sst>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1"/>
      <color theme="1"/>
      <name val="宋体"/>
      <charset val="134"/>
    </font>
    <font>
      <sz val="14"/>
      <color theme="1"/>
      <name val="宋体"/>
      <charset val="134"/>
    </font>
    <font>
      <sz val="11"/>
      <name val="宋体"/>
      <charset val="134"/>
    </font>
    <font>
      <b/>
      <sz val="18"/>
      <color rgb="FF000000"/>
      <name val="宋体"/>
      <charset val="134"/>
    </font>
    <font>
      <b/>
      <sz val="12"/>
      <name val="宋体"/>
      <charset val="134"/>
    </font>
    <font>
      <b/>
      <sz val="14"/>
      <name val="宋体"/>
      <charset val="134"/>
    </font>
    <font>
      <sz val="15"/>
      <color theme="1"/>
      <name val="仿宋"/>
      <charset val="134"/>
    </font>
    <font>
      <sz val="14"/>
      <name val="宋体"/>
      <charset val="134"/>
    </font>
    <font>
      <b/>
      <sz val="14"/>
      <color rgb="FF000000"/>
      <name val="宋体"/>
      <charset val="134"/>
    </font>
    <font>
      <sz val="15"/>
      <name val="仿宋"/>
      <charset val="134"/>
    </font>
    <font>
      <sz val="15"/>
      <color rgb="FF000000"/>
      <name val="仿宋"/>
      <charset val="134"/>
    </font>
    <font>
      <sz val="14"/>
      <name val="仿宋"/>
      <charset val="134"/>
    </font>
    <font>
      <b/>
      <sz val="18"/>
      <name val="宋体"/>
      <charset val="134"/>
    </font>
    <font>
      <b/>
      <sz val="15"/>
      <color theme="1"/>
      <name val="仿宋"/>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sz val="15"/>
      <color theme="1"/>
      <name val="方正书宋_GBK"/>
      <charset val="134"/>
    </font>
    <font>
      <sz val="14"/>
      <color rgb="FF000000"/>
      <name val="仿宋"/>
      <charset val="134"/>
    </font>
    <font>
      <sz val="14"/>
      <color rgb="FF000000"/>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rgb="FFF2F2F2"/>
        <bgColor indexed="64"/>
      </patternFill>
    </fill>
    <fill>
      <patternFill patternType="solid">
        <fgColor theme="6"/>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24"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5" fillId="19"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6" fillId="21" borderId="0" applyNumberFormat="0" applyBorder="0" applyAlignment="0" applyProtection="0">
      <alignment vertical="center"/>
    </xf>
    <xf numFmtId="0" fontId="15" fillId="10" borderId="0" applyNumberFormat="0" applyBorder="0" applyAlignment="0" applyProtection="0">
      <alignment vertical="center"/>
    </xf>
    <xf numFmtId="0" fontId="15" fillId="25" borderId="0" applyNumberFormat="0" applyBorder="0" applyAlignment="0" applyProtection="0">
      <alignment vertical="center"/>
    </xf>
    <xf numFmtId="0" fontId="15" fillId="14"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28" borderId="17" applyNumberFormat="0" applyAlignment="0" applyProtection="0">
      <alignment vertical="center"/>
    </xf>
    <xf numFmtId="0" fontId="30" fillId="0" borderId="12" applyNumberFormat="0" applyFill="0" applyAlignment="0" applyProtection="0">
      <alignment vertical="center"/>
    </xf>
    <xf numFmtId="0" fontId="27" fillId="23" borderId="15" applyNumberFormat="0" applyAlignment="0" applyProtection="0">
      <alignment vertical="center"/>
    </xf>
    <xf numFmtId="0" fontId="31" fillId="0" borderId="0" applyNumberFormat="0" applyFill="0" applyBorder="0" applyAlignment="0" applyProtection="0">
      <alignment vertical="center"/>
    </xf>
    <xf numFmtId="0" fontId="23" fillId="11" borderId="14" applyNumberFormat="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42" fontId="0" fillId="0" borderId="0" applyFont="0" applyFill="0" applyBorder="0" applyAlignment="0" applyProtection="0">
      <alignment vertical="center"/>
    </xf>
    <xf numFmtId="0" fontId="19" fillId="0" borderId="13" applyNumberFormat="0" applyFill="0" applyAlignment="0" applyProtection="0">
      <alignment vertical="center"/>
    </xf>
    <xf numFmtId="0" fontId="33" fillId="0" borderId="0" applyNumberFormat="0" applyFill="0" applyBorder="0" applyAlignment="0" applyProtection="0">
      <alignment vertical="center"/>
    </xf>
    <xf numFmtId="0" fontId="26" fillId="11" borderId="15" applyNumberFormat="0" applyAlignment="0" applyProtection="0">
      <alignment vertical="center"/>
    </xf>
    <xf numFmtId="0" fontId="16" fillId="18" borderId="0" applyNumberFormat="0" applyBorder="0" applyAlignment="0" applyProtection="0">
      <alignment vertical="center"/>
    </xf>
    <xf numFmtId="41" fontId="0" fillId="0" borderId="0" applyFont="0" applyFill="0" applyBorder="0" applyAlignment="0" applyProtection="0">
      <alignment vertical="center"/>
    </xf>
    <xf numFmtId="0" fontId="16" fillId="32" borderId="0" applyNumberFormat="0" applyBorder="0" applyAlignment="0" applyProtection="0">
      <alignment vertical="center"/>
    </xf>
    <xf numFmtId="0" fontId="0" fillId="27" borderId="16" applyNumberFormat="0" applyFont="0" applyAlignment="0" applyProtection="0">
      <alignment vertical="center"/>
    </xf>
    <xf numFmtId="0" fontId="21"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12"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11" applyNumberFormat="0" applyFill="0" applyAlignment="0" applyProtection="0">
      <alignment vertical="center"/>
    </xf>
    <xf numFmtId="0" fontId="15" fillId="4" borderId="0" applyNumberFormat="0" applyBorder="0" applyAlignment="0" applyProtection="0">
      <alignment vertical="center"/>
    </xf>
    <xf numFmtId="0" fontId="15" fillId="29" borderId="0" applyNumberFormat="0" applyBorder="0" applyAlignment="0" applyProtection="0">
      <alignment vertical="center"/>
    </xf>
    <xf numFmtId="0" fontId="16" fillId="13" borderId="0" applyNumberFormat="0" applyBorder="0" applyAlignment="0" applyProtection="0">
      <alignment vertical="center"/>
    </xf>
    <xf numFmtId="0" fontId="17" fillId="0" borderId="10" applyNumberFormat="0" applyFill="0" applyAlignment="0" applyProtection="0">
      <alignment vertical="center"/>
    </xf>
    <xf numFmtId="0" fontId="16" fillId="5" borderId="0" applyNumberFormat="0" applyBorder="0" applyAlignment="0" applyProtection="0">
      <alignment vertical="center"/>
    </xf>
    <xf numFmtId="0" fontId="25" fillId="16" borderId="0" applyNumberFormat="0" applyBorder="0" applyAlignment="0" applyProtection="0">
      <alignment vertical="center"/>
    </xf>
    <xf numFmtId="0" fontId="15" fillId="31" borderId="0" applyNumberFormat="0" applyBorder="0" applyAlignment="0" applyProtection="0">
      <alignment vertical="center"/>
    </xf>
    <xf numFmtId="0" fontId="32" fillId="0" borderId="0" applyNumberFormat="0" applyFill="0" applyBorder="0" applyAlignment="0" applyProtection="0">
      <alignment vertical="center"/>
    </xf>
    <xf numFmtId="0" fontId="22" fillId="9" borderId="0" applyNumberFormat="0" applyBorder="0" applyAlignment="0" applyProtection="0">
      <alignment vertical="center"/>
    </xf>
    <xf numFmtId="0" fontId="16" fillId="3" borderId="0" applyNumberFormat="0" applyBorder="0" applyAlignment="0" applyProtection="0">
      <alignment vertical="center"/>
    </xf>
    <xf numFmtId="0" fontId="16" fillId="8" borderId="0" applyNumberFormat="0" applyBorder="0" applyAlignment="0" applyProtection="0">
      <alignment vertical="center"/>
    </xf>
    <xf numFmtId="0" fontId="15" fillId="2"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7" fontId="1" fillId="0" borderId="0" xfId="0" applyNumberFormat="1" applyFont="1">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177" fontId="4"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2" fillId="0" borderId="1" xfId="0" applyNumberFormat="1" applyFont="1" applyBorder="1" applyAlignment="1">
      <alignment horizontal="left" vertical="center" wrapText="1"/>
    </xf>
    <xf numFmtId="0" fontId="7" fillId="0" borderId="4" xfId="0" applyFont="1" applyBorder="1" applyAlignment="1">
      <alignment horizontal="center" vertical="center" wrapText="1"/>
    </xf>
    <xf numFmtId="49" fontId="10" fillId="0" borderId="4" xfId="0" applyNumberFormat="1" applyFont="1" applyBorder="1" applyAlignment="1">
      <alignment horizontal="center" vertical="center" wrapText="1"/>
    </xf>
    <xf numFmtId="0" fontId="7"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76"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0" xfId="0" applyFont="1">
      <alignment vertical="center"/>
    </xf>
    <xf numFmtId="0" fontId="7" fillId="0" borderId="9" xfId="0" applyFont="1" applyFill="1" applyBorder="1" applyAlignment="1">
      <alignment horizontal="center" vertical="center" wrapText="1"/>
    </xf>
    <xf numFmtId="0" fontId="10" fillId="0" borderId="0" xfId="0" applyFo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3"/>
  <sheetViews>
    <sheetView tabSelected="1" view="pageBreakPreview" zoomScaleNormal="70" workbookViewId="0">
      <pane xSplit="1" ySplit="2" topLeftCell="B3" activePane="bottomRight" state="frozen"/>
      <selection/>
      <selection pane="topRight"/>
      <selection pane="bottomLeft"/>
      <selection pane="bottomRight" activeCell="C6" sqref="C6"/>
    </sheetView>
  </sheetViews>
  <sheetFormatPr defaultColWidth="9" defaultRowHeight="18.75"/>
  <cols>
    <col min="1" max="1" width="11.375" style="1" customWidth="1"/>
    <col min="2" max="2" width="5.5" style="1" customWidth="1"/>
    <col min="3" max="3" width="25.75" style="1" customWidth="1"/>
    <col min="4" max="4" width="30.125" style="2" customWidth="1"/>
    <col min="5" max="5" width="14.4083333333333" style="3" customWidth="1"/>
    <col min="6" max="6" width="32.5" style="1" customWidth="1"/>
    <col min="7" max="7" width="13.75" style="4" customWidth="1"/>
    <col min="8" max="8" width="14" style="1" customWidth="1"/>
    <col min="9" max="9" width="18.125" style="5" customWidth="1"/>
    <col min="10" max="16384" width="9" style="1"/>
  </cols>
  <sheetData>
    <row r="1" ht="22.5" spans="1:9">
      <c r="A1" s="6" t="s">
        <v>0</v>
      </c>
      <c r="B1" s="6"/>
      <c r="C1" s="6"/>
      <c r="D1" s="6"/>
      <c r="E1" s="16"/>
      <c r="F1" s="6"/>
      <c r="G1" s="17"/>
      <c r="H1" s="6"/>
      <c r="I1" s="33"/>
    </row>
    <row r="2" ht="28.5" spans="1:9">
      <c r="A2" s="7" t="s">
        <v>1</v>
      </c>
      <c r="B2" s="7" t="s">
        <v>2</v>
      </c>
      <c r="C2" s="7" t="s">
        <v>3</v>
      </c>
      <c r="D2" s="7" t="s">
        <v>4</v>
      </c>
      <c r="E2" s="18" t="s">
        <v>5</v>
      </c>
      <c r="F2" s="7" t="s">
        <v>6</v>
      </c>
      <c r="G2" s="7" t="s">
        <v>7</v>
      </c>
      <c r="H2" s="7" t="s">
        <v>8</v>
      </c>
      <c r="I2" s="7" t="s">
        <v>9</v>
      </c>
    </row>
    <row r="3" customFormat="1" ht="58.5" spans="1:9">
      <c r="A3" s="8" t="s">
        <v>10</v>
      </c>
      <c r="B3" s="9">
        <v>1</v>
      </c>
      <c r="C3" s="9" t="s">
        <v>11</v>
      </c>
      <c r="D3" s="9" t="s">
        <v>12</v>
      </c>
      <c r="E3" s="9">
        <v>12000</v>
      </c>
      <c r="F3" s="9" t="s">
        <v>13</v>
      </c>
      <c r="G3" s="19" t="s">
        <v>14</v>
      </c>
      <c r="H3" s="20">
        <v>45962</v>
      </c>
      <c r="I3" s="12" t="s">
        <v>15</v>
      </c>
    </row>
    <row r="4" customFormat="1" ht="39" spans="1:9">
      <c r="A4" s="8"/>
      <c r="B4" s="9">
        <v>2</v>
      </c>
      <c r="C4" s="9" t="s">
        <v>11</v>
      </c>
      <c r="D4" s="9" t="s">
        <v>16</v>
      </c>
      <c r="E4" s="9">
        <v>18000</v>
      </c>
      <c r="F4" s="9" t="s">
        <v>13</v>
      </c>
      <c r="G4" s="19" t="s">
        <v>14</v>
      </c>
      <c r="H4" s="20">
        <v>45962</v>
      </c>
      <c r="I4" s="12" t="s">
        <v>15</v>
      </c>
    </row>
    <row r="5" customFormat="1" ht="39" spans="1:9">
      <c r="A5" s="8"/>
      <c r="B5" s="9">
        <v>3</v>
      </c>
      <c r="C5" s="9" t="s">
        <v>11</v>
      </c>
      <c r="D5" s="9" t="s">
        <v>17</v>
      </c>
      <c r="E5" s="9">
        <v>300</v>
      </c>
      <c r="F5" s="9" t="s">
        <v>13</v>
      </c>
      <c r="G5" s="19" t="s">
        <v>14</v>
      </c>
      <c r="H5" s="20">
        <v>45931</v>
      </c>
      <c r="I5" s="12" t="s">
        <v>15</v>
      </c>
    </row>
    <row r="6" customFormat="1" ht="39" spans="1:9">
      <c r="A6" s="8"/>
      <c r="B6" s="9">
        <v>4</v>
      </c>
      <c r="C6" s="9" t="s">
        <v>11</v>
      </c>
      <c r="D6" s="9" t="s">
        <v>18</v>
      </c>
      <c r="E6" s="9">
        <v>500</v>
      </c>
      <c r="F6" s="9" t="s">
        <v>13</v>
      </c>
      <c r="G6" s="19" t="s">
        <v>14</v>
      </c>
      <c r="H6" s="20">
        <v>45931</v>
      </c>
      <c r="I6" s="12" t="s">
        <v>15</v>
      </c>
    </row>
    <row r="7" customFormat="1" ht="39" spans="1:9">
      <c r="A7" s="8"/>
      <c r="B7" s="9">
        <v>5</v>
      </c>
      <c r="C7" s="9" t="s">
        <v>11</v>
      </c>
      <c r="D7" s="9" t="s">
        <v>19</v>
      </c>
      <c r="E7" s="9">
        <v>1924</v>
      </c>
      <c r="F7" s="9" t="s">
        <v>13</v>
      </c>
      <c r="G7" s="19" t="s">
        <v>14</v>
      </c>
      <c r="H7" s="20">
        <v>45992</v>
      </c>
      <c r="I7" s="12" t="s">
        <v>15</v>
      </c>
    </row>
    <row r="8" customFormat="1" ht="58.5" spans="1:9">
      <c r="A8" s="8"/>
      <c r="B8" s="9">
        <v>6</v>
      </c>
      <c r="C8" s="9" t="s">
        <v>11</v>
      </c>
      <c r="D8" s="9" t="s">
        <v>20</v>
      </c>
      <c r="E8" s="9">
        <v>30000</v>
      </c>
      <c r="F8" s="9" t="s">
        <v>13</v>
      </c>
      <c r="G8" s="19" t="s">
        <v>14</v>
      </c>
      <c r="H8" s="20">
        <v>45962</v>
      </c>
      <c r="I8" s="12" t="s">
        <v>15</v>
      </c>
    </row>
    <row r="9" customFormat="1" ht="39" spans="1:9">
      <c r="A9" s="8"/>
      <c r="B9" s="9">
        <v>7</v>
      </c>
      <c r="C9" s="9" t="s">
        <v>11</v>
      </c>
      <c r="D9" s="9" t="s">
        <v>21</v>
      </c>
      <c r="E9" s="9">
        <v>20393</v>
      </c>
      <c r="F9" s="9" t="s">
        <v>13</v>
      </c>
      <c r="G9" s="19" t="s">
        <v>14</v>
      </c>
      <c r="H9" s="20">
        <v>45962</v>
      </c>
      <c r="I9" s="12" t="s">
        <v>15</v>
      </c>
    </row>
    <row r="10" customFormat="1" ht="39" spans="1:9">
      <c r="A10" s="8"/>
      <c r="B10" s="9">
        <v>8</v>
      </c>
      <c r="C10" s="9" t="s">
        <v>11</v>
      </c>
      <c r="D10" s="9" t="s">
        <v>22</v>
      </c>
      <c r="E10" s="9">
        <v>27270</v>
      </c>
      <c r="F10" s="9" t="s">
        <v>13</v>
      </c>
      <c r="G10" s="19" t="s">
        <v>14</v>
      </c>
      <c r="H10" s="20">
        <v>45962</v>
      </c>
      <c r="I10" s="12" t="s">
        <v>15</v>
      </c>
    </row>
    <row r="11" customFormat="1" ht="39" spans="1:9">
      <c r="A11" s="8"/>
      <c r="B11" s="9">
        <v>9</v>
      </c>
      <c r="C11" s="9" t="s">
        <v>11</v>
      </c>
      <c r="D11" s="9" t="s">
        <v>23</v>
      </c>
      <c r="E11" s="9">
        <v>15000</v>
      </c>
      <c r="F11" s="9" t="s">
        <v>13</v>
      </c>
      <c r="G11" s="19" t="s">
        <v>14</v>
      </c>
      <c r="H11" s="20">
        <v>45992</v>
      </c>
      <c r="I11" s="12" t="s">
        <v>15</v>
      </c>
    </row>
    <row r="12" customFormat="1" ht="58.5" spans="1:9">
      <c r="A12" s="8"/>
      <c r="B12" s="9">
        <v>10</v>
      </c>
      <c r="C12" s="9" t="s">
        <v>11</v>
      </c>
      <c r="D12" s="9" t="s">
        <v>24</v>
      </c>
      <c r="E12" s="9">
        <v>28564.25</v>
      </c>
      <c r="F12" s="9" t="s">
        <v>25</v>
      </c>
      <c r="G12" s="19" t="s">
        <v>14</v>
      </c>
      <c r="H12" s="20">
        <v>45962</v>
      </c>
      <c r="I12" s="12" t="s">
        <v>15</v>
      </c>
    </row>
    <row r="13" customFormat="1" ht="39" spans="1:9">
      <c r="A13" s="8"/>
      <c r="B13" s="9">
        <v>11</v>
      </c>
      <c r="C13" s="9" t="s">
        <v>11</v>
      </c>
      <c r="D13" s="9" t="s">
        <v>26</v>
      </c>
      <c r="E13" s="9">
        <v>90000</v>
      </c>
      <c r="F13" s="9" t="s">
        <v>25</v>
      </c>
      <c r="G13" s="19" t="s">
        <v>14</v>
      </c>
      <c r="H13" s="20">
        <v>45962</v>
      </c>
      <c r="I13" s="12" t="s">
        <v>15</v>
      </c>
    </row>
    <row r="14" customFormat="1" ht="195" spans="1:9">
      <c r="A14" s="8"/>
      <c r="B14" s="9">
        <v>12</v>
      </c>
      <c r="C14" s="9" t="s">
        <v>27</v>
      </c>
      <c r="D14" s="9" t="s">
        <v>28</v>
      </c>
      <c r="E14" s="9">
        <v>500</v>
      </c>
      <c r="F14" s="9" t="s">
        <v>29</v>
      </c>
      <c r="G14" s="12" t="s">
        <v>14</v>
      </c>
      <c r="H14" s="21" t="s">
        <v>30</v>
      </c>
      <c r="I14" s="21" t="s">
        <v>15</v>
      </c>
    </row>
    <row r="15" customFormat="1" ht="78" spans="1:9">
      <c r="A15" s="8"/>
      <c r="B15" s="9">
        <v>13</v>
      </c>
      <c r="C15" s="9" t="s">
        <v>31</v>
      </c>
      <c r="D15" s="9" t="s">
        <v>32</v>
      </c>
      <c r="E15" s="9">
        <v>1000</v>
      </c>
      <c r="F15" s="9" t="s">
        <v>33</v>
      </c>
      <c r="G15" s="22" t="s">
        <v>14</v>
      </c>
      <c r="H15" s="21" t="s">
        <v>30</v>
      </c>
      <c r="I15" s="22" t="s">
        <v>34</v>
      </c>
    </row>
    <row r="16" customFormat="1" ht="39" spans="1:9">
      <c r="A16" s="8"/>
      <c r="B16" s="9">
        <v>14</v>
      </c>
      <c r="C16" s="10" t="s">
        <v>35</v>
      </c>
      <c r="D16" s="9" t="s">
        <v>36</v>
      </c>
      <c r="E16" s="9">
        <v>1420.81</v>
      </c>
      <c r="F16" s="9" t="s">
        <v>37</v>
      </c>
      <c r="G16" s="22" t="s">
        <v>14</v>
      </c>
      <c r="H16" s="21" t="s">
        <v>30</v>
      </c>
      <c r="I16" s="12" t="s">
        <v>15</v>
      </c>
    </row>
    <row r="17" customFormat="1" ht="58.5" spans="1:9">
      <c r="A17" s="8"/>
      <c r="B17" s="9">
        <v>15</v>
      </c>
      <c r="C17" s="11"/>
      <c r="D17" s="9" t="s">
        <v>38</v>
      </c>
      <c r="E17" s="9">
        <v>560</v>
      </c>
      <c r="F17" s="9" t="s">
        <v>39</v>
      </c>
      <c r="G17" s="22" t="s">
        <v>14</v>
      </c>
      <c r="H17" s="21" t="s">
        <v>40</v>
      </c>
      <c r="I17" s="12" t="s">
        <v>15</v>
      </c>
    </row>
    <row r="18" customFormat="1" ht="97.5" spans="1:9">
      <c r="A18" s="8"/>
      <c r="B18" s="9">
        <v>16</v>
      </c>
      <c r="C18" s="10" t="s">
        <v>41</v>
      </c>
      <c r="D18" s="9" t="s">
        <v>42</v>
      </c>
      <c r="E18" s="9">
        <v>1200</v>
      </c>
      <c r="F18" s="9" t="s">
        <v>43</v>
      </c>
      <c r="G18" s="22" t="s">
        <v>14</v>
      </c>
      <c r="H18" s="21" t="s">
        <v>30</v>
      </c>
      <c r="I18" s="12" t="s">
        <v>15</v>
      </c>
    </row>
    <row r="19" customFormat="1" ht="58.5" spans="1:9">
      <c r="A19" s="8"/>
      <c r="B19" s="9">
        <v>17</v>
      </c>
      <c r="C19" s="11"/>
      <c r="D19" s="9" t="s">
        <v>44</v>
      </c>
      <c r="E19" s="9">
        <v>505</v>
      </c>
      <c r="F19" s="9" t="s">
        <v>45</v>
      </c>
      <c r="G19" s="22" t="s">
        <v>14</v>
      </c>
      <c r="H19" s="21" t="s">
        <v>40</v>
      </c>
      <c r="I19" s="12" t="s">
        <v>15</v>
      </c>
    </row>
    <row r="20" customFormat="1" ht="195" spans="1:9">
      <c r="A20" s="8"/>
      <c r="B20" s="9">
        <v>18</v>
      </c>
      <c r="C20" s="9" t="s">
        <v>46</v>
      </c>
      <c r="D20" s="9" t="s">
        <v>47</v>
      </c>
      <c r="E20" s="9">
        <v>17000</v>
      </c>
      <c r="F20" s="9" t="s">
        <v>48</v>
      </c>
      <c r="G20" s="23" t="s">
        <v>14</v>
      </c>
      <c r="H20" s="24" t="s">
        <v>49</v>
      </c>
      <c r="I20" s="26" t="s">
        <v>50</v>
      </c>
    </row>
    <row r="21" customFormat="1" ht="136.5" spans="1:9">
      <c r="A21" s="8"/>
      <c r="B21" s="9">
        <v>19</v>
      </c>
      <c r="C21" s="9" t="s">
        <v>51</v>
      </c>
      <c r="D21" s="9" t="s">
        <v>52</v>
      </c>
      <c r="E21" s="9">
        <v>1200</v>
      </c>
      <c r="F21" s="9" t="s">
        <v>53</v>
      </c>
      <c r="G21" s="12" t="s">
        <v>14</v>
      </c>
      <c r="H21" s="21" t="s">
        <v>49</v>
      </c>
      <c r="I21" s="25" t="s">
        <v>54</v>
      </c>
    </row>
    <row r="22" customFormat="1" ht="234" spans="1:9">
      <c r="A22" s="8"/>
      <c r="B22" s="9">
        <v>20</v>
      </c>
      <c r="C22" s="9" t="s">
        <v>51</v>
      </c>
      <c r="D22" s="9" t="s">
        <v>55</v>
      </c>
      <c r="E22" s="9">
        <v>725</v>
      </c>
      <c r="F22" s="9" t="s">
        <v>56</v>
      </c>
      <c r="G22" s="12" t="s">
        <v>14</v>
      </c>
      <c r="H22" s="21" t="s">
        <v>49</v>
      </c>
      <c r="I22" s="25" t="s">
        <v>50</v>
      </c>
    </row>
    <row r="23" customFormat="1" ht="117" spans="1:9">
      <c r="A23" s="8"/>
      <c r="B23" s="9">
        <v>21</v>
      </c>
      <c r="C23" s="9" t="s">
        <v>57</v>
      </c>
      <c r="D23" s="9" t="s">
        <v>58</v>
      </c>
      <c r="E23" s="9">
        <v>499.96</v>
      </c>
      <c r="F23" s="9" t="s">
        <v>59</v>
      </c>
      <c r="G23" s="12" t="s">
        <v>14</v>
      </c>
      <c r="H23" s="21" t="s">
        <v>60</v>
      </c>
      <c r="I23" s="25" t="s">
        <v>61</v>
      </c>
    </row>
    <row r="24" customFormat="1" ht="58.5" spans="1:9">
      <c r="A24" s="8"/>
      <c r="B24" s="9">
        <v>22</v>
      </c>
      <c r="C24" s="9" t="s">
        <v>57</v>
      </c>
      <c r="D24" s="9" t="s">
        <v>62</v>
      </c>
      <c r="E24" s="9">
        <v>694.53</v>
      </c>
      <c r="F24" s="9" t="s">
        <v>62</v>
      </c>
      <c r="G24" s="12" t="s">
        <v>14</v>
      </c>
      <c r="H24" s="21" t="s">
        <v>60</v>
      </c>
      <c r="I24" s="25" t="s">
        <v>61</v>
      </c>
    </row>
    <row r="25" customFormat="1" ht="78" spans="1:9">
      <c r="A25" s="8"/>
      <c r="B25" s="9">
        <v>23</v>
      </c>
      <c r="C25" s="9" t="s">
        <v>63</v>
      </c>
      <c r="D25" s="9" t="s">
        <v>64</v>
      </c>
      <c r="E25" s="9">
        <v>1030</v>
      </c>
      <c r="F25" s="9" t="s">
        <v>65</v>
      </c>
      <c r="G25" s="12" t="s">
        <v>14</v>
      </c>
      <c r="H25" s="21" t="s">
        <v>30</v>
      </c>
      <c r="I25" s="25" t="s">
        <v>66</v>
      </c>
    </row>
    <row r="26" customFormat="1" ht="78" spans="1:9">
      <c r="A26" s="8"/>
      <c r="B26" s="9">
        <v>24</v>
      </c>
      <c r="C26" s="9" t="s">
        <v>63</v>
      </c>
      <c r="D26" s="9" t="s">
        <v>67</v>
      </c>
      <c r="E26" s="9">
        <v>1600</v>
      </c>
      <c r="F26" s="9" t="s">
        <v>68</v>
      </c>
      <c r="G26" s="12" t="s">
        <v>14</v>
      </c>
      <c r="H26" s="21" t="s">
        <v>30</v>
      </c>
      <c r="I26" s="25" t="s">
        <v>69</v>
      </c>
    </row>
    <row r="27" customFormat="1" ht="39" spans="1:9">
      <c r="A27" s="8"/>
      <c r="B27" s="9">
        <v>25</v>
      </c>
      <c r="C27" s="9" t="s">
        <v>63</v>
      </c>
      <c r="D27" s="9" t="s">
        <v>70</v>
      </c>
      <c r="E27" s="9">
        <v>500</v>
      </c>
      <c r="F27" s="9" t="s">
        <v>71</v>
      </c>
      <c r="G27" s="12" t="s">
        <v>14</v>
      </c>
      <c r="H27" s="21" t="s">
        <v>30</v>
      </c>
      <c r="I27" s="25" t="s">
        <v>50</v>
      </c>
    </row>
    <row r="28" customFormat="1" ht="312" spans="1:9">
      <c r="A28" s="8"/>
      <c r="B28" s="9">
        <v>26</v>
      </c>
      <c r="C28" s="9" t="s">
        <v>72</v>
      </c>
      <c r="D28" s="9" t="s">
        <v>73</v>
      </c>
      <c r="E28" s="9">
        <v>404</v>
      </c>
      <c r="F28" s="9" t="s">
        <v>74</v>
      </c>
      <c r="G28" s="12" t="s">
        <v>14</v>
      </c>
      <c r="H28" s="21" t="s">
        <v>40</v>
      </c>
      <c r="I28" s="25" t="s">
        <v>50</v>
      </c>
    </row>
    <row r="29" customFormat="1" ht="78" spans="1:9">
      <c r="A29" s="8"/>
      <c r="B29" s="9">
        <v>27</v>
      </c>
      <c r="C29" s="9" t="s">
        <v>75</v>
      </c>
      <c r="D29" s="9" t="s">
        <v>76</v>
      </c>
      <c r="E29" s="9">
        <v>5681.126858</v>
      </c>
      <c r="F29" s="9" t="s">
        <v>77</v>
      </c>
      <c r="G29" s="12" t="s">
        <v>14</v>
      </c>
      <c r="H29" s="21" t="s">
        <v>40</v>
      </c>
      <c r="I29" s="12" t="s">
        <v>15</v>
      </c>
    </row>
    <row r="30" customFormat="1" ht="195" spans="1:9">
      <c r="A30" s="8"/>
      <c r="B30" s="9">
        <v>28</v>
      </c>
      <c r="C30" s="9" t="s">
        <v>78</v>
      </c>
      <c r="D30" s="9" t="s">
        <v>79</v>
      </c>
      <c r="E30" s="9">
        <v>512.198573</v>
      </c>
      <c r="F30" s="9" t="s">
        <v>80</v>
      </c>
      <c r="G30" s="12" t="s">
        <v>14</v>
      </c>
      <c r="H30" s="21" t="s">
        <v>40</v>
      </c>
      <c r="I30" s="12" t="s">
        <v>15</v>
      </c>
    </row>
    <row r="31" customFormat="1" ht="39" spans="1:9">
      <c r="A31" s="8"/>
      <c r="B31" s="9">
        <v>29</v>
      </c>
      <c r="C31" s="9" t="s">
        <v>81</v>
      </c>
      <c r="D31" s="9" t="s">
        <v>82</v>
      </c>
      <c r="E31" s="9">
        <v>1000</v>
      </c>
      <c r="F31" s="9" t="s">
        <v>83</v>
      </c>
      <c r="G31" s="12" t="s">
        <v>14</v>
      </c>
      <c r="H31" s="21" t="s">
        <v>49</v>
      </c>
      <c r="I31" s="12" t="s">
        <v>84</v>
      </c>
    </row>
    <row r="32" customFormat="1" ht="39" spans="1:9">
      <c r="A32" s="8"/>
      <c r="B32" s="9">
        <v>30</v>
      </c>
      <c r="C32" s="9" t="s">
        <v>81</v>
      </c>
      <c r="D32" s="9" t="s">
        <v>85</v>
      </c>
      <c r="E32" s="9">
        <v>750</v>
      </c>
      <c r="F32" s="9" t="s">
        <v>83</v>
      </c>
      <c r="G32" s="12" t="s">
        <v>14</v>
      </c>
      <c r="H32" s="21" t="s">
        <v>49</v>
      </c>
      <c r="I32" s="12"/>
    </row>
    <row r="33" customFormat="1" ht="97.5" spans="1:9">
      <c r="A33" s="8"/>
      <c r="B33" s="9">
        <v>31</v>
      </c>
      <c r="C33" s="9" t="s">
        <v>81</v>
      </c>
      <c r="D33" s="9" t="s">
        <v>86</v>
      </c>
      <c r="E33" s="9">
        <v>7000</v>
      </c>
      <c r="F33" s="9" t="s">
        <v>83</v>
      </c>
      <c r="G33" s="12" t="s">
        <v>14</v>
      </c>
      <c r="H33" s="21" t="s">
        <v>30</v>
      </c>
      <c r="I33" s="34" t="s">
        <v>87</v>
      </c>
    </row>
    <row r="34" customFormat="1" ht="331.5" spans="1:9">
      <c r="A34" s="8"/>
      <c r="B34" s="9">
        <v>32</v>
      </c>
      <c r="C34" s="9" t="s">
        <v>88</v>
      </c>
      <c r="D34" s="9" t="s">
        <v>89</v>
      </c>
      <c r="E34" s="9">
        <v>1190.21</v>
      </c>
      <c r="F34" s="9" t="s">
        <v>90</v>
      </c>
      <c r="G34" s="12" t="s">
        <v>14</v>
      </c>
      <c r="H34" s="21" t="s">
        <v>49</v>
      </c>
      <c r="I34" s="12" t="s">
        <v>61</v>
      </c>
    </row>
    <row r="35" customFormat="1" ht="58.5" spans="1:9">
      <c r="A35" s="8"/>
      <c r="B35" s="9">
        <v>33</v>
      </c>
      <c r="C35" s="9" t="s">
        <v>91</v>
      </c>
      <c r="D35" s="9" t="s">
        <v>92</v>
      </c>
      <c r="E35" s="9">
        <v>8200</v>
      </c>
      <c r="F35" s="9" t="s">
        <v>93</v>
      </c>
      <c r="G35" s="12" t="s">
        <v>14</v>
      </c>
      <c r="H35" s="21" t="s">
        <v>40</v>
      </c>
      <c r="I35" s="12" t="s">
        <v>69</v>
      </c>
    </row>
    <row r="36" customFormat="1" ht="39" spans="1:9">
      <c r="A36" s="8"/>
      <c r="B36" s="9">
        <v>34</v>
      </c>
      <c r="C36" s="9" t="s">
        <v>91</v>
      </c>
      <c r="D36" s="9" t="s">
        <v>94</v>
      </c>
      <c r="E36" s="9">
        <v>12780</v>
      </c>
      <c r="F36" s="9" t="s">
        <v>95</v>
      </c>
      <c r="G36" s="12" t="s">
        <v>14</v>
      </c>
      <c r="H36" s="21" t="s">
        <v>30</v>
      </c>
      <c r="I36" s="12" t="s">
        <v>50</v>
      </c>
    </row>
    <row r="37" customFormat="1" ht="156" spans="1:9">
      <c r="A37" s="8"/>
      <c r="B37" s="9">
        <v>35</v>
      </c>
      <c r="C37" s="9" t="s">
        <v>96</v>
      </c>
      <c r="D37" s="9" t="s">
        <v>97</v>
      </c>
      <c r="E37" s="9">
        <v>3092.76</v>
      </c>
      <c r="F37" s="9" t="s">
        <v>98</v>
      </c>
      <c r="G37" s="12" t="s">
        <v>14</v>
      </c>
      <c r="H37" s="21" t="s">
        <v>40</v>
      </c>
      <c r="I37" s="25" t="s">
        <v>99</v>
      </c>
    </row>
    <row r="38" customFormat="1" ht="78" spans="1:9">
      <c r="A38" s="8"/>
      <c r="B38" s="9">
        <v>36</v>
      </c>
      <c r="C38" s="9" t="s">
        <v>100</v>
      </c>
      <c r="D38" s="9" t="s">
        <v>101</v>
      </c>
      <c r="E38" s="9">
        <v>35146</v>
      </c>
      <c r="F38" s="9" t="s">
        <v>102</v>
      </c>
      <c r="G38" s="12" t="s">
        <v>14</v>
      </c>
      <c r="H38" s="21" t="s">
        <v>49</v>
      </c>
      <c r="I38" s="12" t="s">
        <v>15</v>
      </c>
    </row>
    <row r="39" customFormat="1" ht="195" spans="1:9">
      <c r="A39" s="8"/>
      <c r="B39" s="9">
        <v>37</v>
      </c>
      <c r="C39" s="12" t="s">
        <v>103</v>
      </c>
      <c r="D39" s="12" t="s">
        <v>104</v>
      </c>
      <c r="E39" s="12">
        <v>1405.53</v>
      </c>
      <c r="F39" s="25" t="s">
        <v>105</v>
      </c>
      <c r="G39" s="12" t="s">
        <v>14</v>
      </c>
      <c r="H39" s="21" t="s">
        <v>30</v>
      </c>
      <c r="I39" s="25" t="s">
        <v>15</v>
      </c>
    </row>
    <row r="40" customFormat="1" ht="331.5" spans="1:9">
      <c r="A40" s="8"/>
      <c r="B40" s="9">
        <v>38</v>
      </c>
      <c r="C40" s="9" t="s">
        <v>106</v>
      </c>
      <c r="D40" s="9" t="s">
        <v>107</v>
      </c>
      <c r="E40" s="23" t="s">
        <v>108</v>
      </c>
      <c r="F40" s="26" t="s">
        <v>109</v>
      </c>
      <c r="G40" s="23" t="s">
        <v>14</v>
      </c>
      <c r="H40" s="24" t="s">
        <v>30</v>
      </c>
      <c r="I40" s="27" t="s">
        <v>50</v>
      </c>
    </row>
    <row r="41" customFormat="1" ht="214.5" spans="1:9">
      <c r="A41" s="8"/>
      <c r="B41" s="9">
        <v>39</v>
      </c>
      <c r="C41" s="9" t="s">
        <v>106</v>
      </c>
      <c r="D41" s="9" t="s">
        <v>110</v>
      </c>
      <c r="E41" s="9">
        <v>14910.68</v>
      </c>
      <c r="F41" s="26" t="s">
        <v>111</v>
      </c>
      <c r="G41" s="23" t="s">
        <v>14</v>
      </c>
      <c r="H41" s="24" t="s">
        <v>40</v>
      </c>
      <c r="I41" s="27" t="s">
        <v>50</v>
      </c>
    </row>
    <row r="42" customFormat="1" ht="39" spans="1:9">
      <c r="A42" s="8"/>
      <c r="B42" s="9">
        <v>40</v>
      </c>
      <c r="C42" s="9" t="s">
        <v>106</v>
      </c>
      <c r="D42" s="9" t="s">
        <v>112</v>
      </c>
      <c r="E42" s="9">
        <v>820</v>
      </c>
      <c r="F42" s="27" t="s">
        <v>113</v>
      </c>
      <c r="G42" s="23" t="s">
        <v>14</v>
      </c>
      <c r="H42" s="24" t="s">
        <v>49</v>
      </c>
      <c r="I42" s="26" t="s">
        <v>99</v>
      </c>
    </row>
    <row r="43" customFormat="1" ht="93.75" spans="1:9">
      <c r="A43" s="8"/>
      <c r="B43" s="9">
        <v>41</v>
      </c>
      <c r="C43" s="9" t="s">
        <v>106</v>
      </c>
      <c r="D43" s="9" t="s">
        <v>114</v>
      </c>
      <c r="E43" s="9">
        <v>850</v>
      </c>
      <c r="F43" s="28" t="s">
        <v>115</v>
      </c>
      <c r="G43" s="23" t="s">
        <v>14</v>
      </c>
      <c r="H43" s="24" t="s">
        <v>30</v>
      </c>
      <c r="I43" s="27" t="s">
        <v>50</v>
      </c>
    </row>
    <row r="44" customFormat="1" ht="156" spans="1:9">
      <c r="A44" s="8"/>
      <c r="B44" s="9">
        <v>42</v>
      </c>
      <c r="C44" s="9" t="s">
        <v>106</v>
      </c>
      <c r="D44" s="9" t="s">
        <v>116</v>
      </c>
      <c r="E44" s="9">
        <v>1600</v>
      </c>
      <c r="F44" s="26" t="s">
        <v>117</v>
      </c>
      <c r="G44" s="23" t="s">
        <v>14</v>
      </c>
      <c r="H44" s="24" t="s">
        <v>30</v>
      </c>
      <c r="I44" s="27" t="s">
        <v>50</v>
      </c>
    </row>
    <row r="45" customFormat="1" ht="156" spans="1:9">
      <c r="A45" s="8"/>
      <c r="B45" s="9">
        <v>43</v>
      </c>
      <c r="C45" s="9" t="s">
        <v>106</v>
      </c>
      <c r="D45" s="9" t="s">
        <v>118</v>
      </c>
      <c r="E45" s="9">
        <v>680</v>
      </c>
      <c r="F45" s="26" t="s">
        <v>119</v>
      </c>
      <c r="G45" s="9" t="s">
        <v>14</v>
      </c>
      <c r="H45" s="24" t="s">
        <v>49</v>
      </c>
      <c r="I45" s="26" t="s">
        <v>50</v>
      </c>
    </row>
    <row r="46" s="1" customFormat="1" ht="19.5" spans="1:9">
      <c r="A46" s="13" t="s">
        <v>120</v>
      </c>
      <c r="B46" s="14" t="s">
        <v>121</v>
      </c>
      <c r="C46" s="15"/>
      <c r="D46" s="9"/>
      <c r="E46" s="14" t="str">
        <f>SUM(E3:E45)&amp;"万元"</f>
        <v>368409.055431万元</v>
      </c>
      <c r="F46" s="15"/>
      <c r="G46" s="19"/>
      <c r="H46" s="20"/>
      <c r="I46" s="35"/>
    </row>
    <row r="47" s="1" customFormat="1" ht="58.5" spans="1:9">
      <c r="A47" s="8" t="s">
        <v>122</v>
      </c>
      <c r="B47" s="9">
        <v>1</v>
      </c>
      <c r="C47" s="9" t="s">
        <v>11</v>
      </c>
      <c r="D47" s="9" t="s">
        <v>123</v>
      </c>
      <c r="E47" s="9">
        <v>226</v>
      </c>
      <c r="F47" s="9" t="s">
        <v>124</v>
      </c>
      <c r="G47" s="19" t="s">
        <v>14</v>
      </c>
      <c r="H47" s="20">
        <v>45962</v>
      </c>
      <c r="I47" s="12" t="s">
        <v>15</v>
      </c>
    </row>
    <row r="48" s="1" customFormat="1" ht="39" spans="1:9">
      <c r="A48" s="8"/>
      <c r="B48" s="9">
        <v>2</v>
      </c>
      <c r="C48" s="9" t="s">
        <v>11</v>
      </c>
      <c r="D48" s="9" t="s">
        <v>125</v>
      </c>
      <c r="E48" s="9">
        <v>571.29</v>
      </c>
      <c r="F48" s="9" t="s">
        <v>124</v>
      </c>
      <c r="G48" s="19" t="s">
        <v>14</v>
      </c>
      <c r="H48" s="20">
        <v>45962</v>
      </c>
      <c r="I48" s="12" t="s">
        <v>15</v>
      </c>
    </row>
    <row r="49" s="1" customFormat="1" ht="39" spans="1:9">
      <c r="A49" s="8"/>
      <c r="B49" s="9">
        <v>3</v>
      </c>
      <c r="C49" s="9" t="s">
        <v>11</v>
      </c>
      <c r="D49" s="9" t="s">
        <v>126</v>
      </c>
      <c r="E49" s="9">
        <v>500</v>
      </c>
      <c r="F49" s="9" t="s">
        <v>124</v>
      </c>
      <c r="G49" s="19" t="s">
        <v>14</v>
      </c>
      <c r="H49" s="20">
        <v>45962</v>
      </c>
      <c r="I49" s="12" t="s">
        <v>15</v>
      </c>
    </row>
    <row r="50" s="1" customFormat="1" ht="39" spans="1:9">
      <c r="A50" s="8"/>
      <c r="B50" s="9">
        <v>4</v>
      </c>
      <c r="C50" s="9" t="s">
        <v>11</v>
      </c>
      <c r="D50" s="9" t="s">
        <v>127</v>
      </c>
      <c r="E50" s="9">
        <v>170</v>
      </c>
      <c r="F50" s="9" t="s">
        <v>124</v>
      </c>
      <c r="G50" s="19" t="s">
        <v>14</v>
      </c>
      <c r="H50" s="20">
        <v>45962</v>
      </c>
      <c r="I50" s="12" t="s">
        <v>15</v>
      </c>
    </row>
    <row r="51" ht="39" spans="1:9">
      <c r="A51" s="8"/>
      <c r="B51" s="9">
        <v>5</v>
      </c>
      <c r="C51" s="9" t="s">
        <v>11</v>
      </c>
      <c r="D51" s="9" t="s">
        <v>128</v>
      </c>
      <c r="E51" s="9">
        <v>111.87</v>
      </c>
      <c r="F51" s="9" t="s">
        <v>129</v>
      </c>
      <c r="G51" s="19" t="s">
        <v>14</v>
      </c>
      <c r="H51" s="20">
        <v>45962</v>
      </c>
      <c r="I51" s="12" t="s">
        <v>15</v>
      </c>
    </row>
    <row r="52" ht="39" spans="1:9">
      <c r="A52" s="8"/>
      <c r="B52" s="9">
        <v>6</v>
      </c>
      <c r="C52" s="9" t="s">
        <v>11</v>
      </c>
      <c r="D52" s="9" t="s">
        <v>130</v>
      </c>
      <c r="E52" s="9">
        <v>200</v>
      </c>
      <c r="F52" s="9" t="s">
        <v>129</v>
      </c>
      <c r="G52" s="19" t="s">
        <v>14</v>
      </c>
      <c r="H52" s="20">
        <v>45992</v>
      </c>
      <c r="I52" s="12" t="s">
        <v>15</v>
      </c>
    </row>
    <row r="53" ht="39" spans="1:9">
      <c r="A53" s="8"/>
      <c r="B53" s="9">
        <v>7</v>
      </c>
      <c r="C53" s="9" t="s">
        <v>11</v>
      </c>
      <c r="D53" s="9" t="s">
        <v>131</v>
      </c>
      <c r="E53" s="9">
        <v>420</v>
      </c>
      <c r="F53" s="9" t="s">
        <v>129</v>
      </c>
      <c r="G53" s="19" t="s">
        <v>14</v>
      </c>
      <c r="H53" s="20">
        <v>45992</v>
      </c>
      <c r="I53" s="12" t="s">
        <v>15</v>
      </c>
    </row>
    <row r="54" ht="58.5" spans="1:9">
      <c r="A54" s="8"/>
      <c r="B54" s="9">
        <v>8</v>
      </c>
      <c r="C54" s="9" t="s">
        <v>11</v>
      </c>
      <c r="D54" s="9" t="s">
        <v>132</v>
      </c>
      <c r="E54" s="9">
        <v>300</v>
      </c>
      <c r="F54" s="9" t="s">
        <v>133</v>
      </c>
      <c r="G54" s="19" t="s">
        <v>14</v>
      </c>
      <c r="H54" s="20">
        <v>45992</v>
      </c>
      <c r="I54" s="12" t="s">
        <v>15</v>
      </c>
    </row>
    <row r="55" s="1" customFormat="1" ht="39" spans="1:9">
      <c r="A55" s="8"/>
      <c r="B55" s="9">
        <v>9</v>
      </c>
      <c r="C55" s="9" t="s">
        <v>11</v>
      </c>
      <c r="D55" s="9" t="s">
        <v>134</v>
      </c>
      <c r="E55" s="9">
        <v>249</v>
      </c>
      <c r="F55" s="9" t="s">
        <v>135</v>
      </c>
      <c r="G55" s="19" t="s">
        <v>14</v>
      </c>
      <c r="H55" s="20">
        <v>45992</v>
      </c>
      <c r="I55" s="12" t="s">
        <v>15</v>
      </c>
    </row>
    <row r="56" ht="58.5" spans="1:9">
      <c r="A56" s="8"/>
      <c r="B56" s="9">
        <v>10</v>
      </c>
      <c r="C56" s="9" t="s">
        <v>11</v>
      </c>
      <c r="D56" s="9" t="s">
        <v>136</v>
      </c>
      <c r="E56" s="9">
        <v>372.65</v>
      </c>
      <c r="F56" s="9" t="s">
        <v>137</v>
      </c>
      <c r="G56" s="19" t="s">
        <v>14</v>
      </c>
      <c r="H56" s="20">
        <v>45972</v>
      </c>
      <c r="I56" s="12" t="s">
        <v>15</v>
      </c>
    </row>
    <row r="57" customFormat="1" ht="39" spans="1:9">
      <c r="A57" s="8"/>
      <c r="B57" s="9">
        <v>11</v>
      </c>
      <c r="C57" s="9" t="s">
        <v>138</v>
      </c>
      <c r="D57" s="9" t="s">
        <v>139</v>
      </c>
      <c r="E57" s="9">
        <v>140</v>
      </c>
      <c r="F57" s="9" t="s">
        <v>140</v>
      </c>
      <c r="G57" s="29" t="s">
        <v>14</v>
      </c>
      <c r="H57" s="30" t="s">
        <v>30</v>
      </c>
      <c r="I57" s="12" t="s">
        <v>15</v>
      </c>
    </row>
    <row r="58" customFormat="1" ht="39" spans="1:9">
      <c r="A58" s="8"/>
      <c r="B58" s="9">
        <v>12</v>
      </c>
      <c r="C58" s="9" t="s">
        <v>46</v>
      </c>
      <c r="D58" s="9" t="s">
        <v>141</v>
      </c>
      <c r="E58" s="9">
        <v>150</v>
      </c>
      <c r="F58" s="9" t="s">
        <v>142</v>
      </c>
      <c r="G58" s="29" t="s">
        <v>14</v>
      </c>
      <c r="H58" s="30" t="s">
        <v>49</v>
      </c>
      <c r="I58" s="11" t="s">
        <v>50</v>
      </c>
    </row>
    <row r="59" customFormat="1" ht="97.5" spans="1:9">
      <c r="A59" s="8"/>
      <c r="B59" s="9">
        <v>13</v>
      </c>
      <c r="C59" s="9" t="s">
        <v>81</v>
      </c>
      <c r="D59" s="9" t="s">
        <v>143</v>
      </c>
      <c r="E59" s="9">
        <v>150</v>
      </c>
      <c r="F59" s="9" t="s">
        <v>144</v>
      </c>
      <c r="G59" s="31" t="s">
        <v>14</v>
      </c>
      <c r="H59" s="32" t="s">
        <v>30</v>
      </c>
      <c r="I59" s="34" t="s">
        <v>87</v>
      </c>
    </row>
    <row r="60" customFormat="1" ht="58.5" spans="1:9">
      <c r="A60" s="8"/>
      <c r="B60" s="9">
        <v>14</v>
      </c>
      <c r="C60" s="9" t="s">
        <v>91</v>
      </c>
      <c r="D60" s="9" t="s">
        <v>145</v>
      </c>
      <c r="E60" s="9">
        <v>500</v>
      </c>
      <c r="F60" s="9" t="s">
        <v>146</v>
      </c>
      <c r="G60" s="12" t="s">
        <v>14</v>
      </c>
      <c r="H60" s="21" t="s">
        <v>40</v>
      </c>
      <c r="I60" s="12" t="s">
        <v>69</v>
      </c>
    </row>
    <row r="61" customFormat="1" ht="58.5" spans="1:9">
      <c r="A61" s="8"/>
      <c r="B61" s="9">
        <v>15</v>
      </c>
      <c r="C61" s="9" t="s">
        <v>91</v>
      </c>
      <c r="D61" s="9" t="s">
        <v>147</v>
      </c>
      <c r="E61" s="9">
        <v>850</v>
      </c>
      <c r="F61" s="9" t="s">
        <v>148</v>
      </c>
      <c r="G61" s="12" t="s">
        <v>14</v>
      </c>
      <c r="H61" s="21" t="s">
        <v>40</v>
      </c>
      <c r="I61" s="12" t="s">
        <v>69</v>
      </c>
    </row>
    <row r="62" customFormat="1" ht="58.5" spans="1:9">
      <c r="A62" s="8"/>
      <c r="B62" s="9">
        <v>16</v>
      </c>
      <c r="C62" s="9" t="s">
        <v>91</v>
      </c>
      <c r="D62" s="9" t="s">
        <v>149</v>
      </c>
      <c r="E62" s="9">
        <v>350</v>
      </c>
      <c r="F62" s="9" t="s">
        <v>133</v>
      </c>
      <c r="G62" s="12" t="s">
        <v>14</v>
      </c>
      <c r="H62" s="21" t="s">
        <v>40</v>
      </c>
      <c r="I62" s="12" t="s">
        <v>69</v>
      </c>
    </row>
    <row r="63" customFormat="1" ht="58.5" spans="1:9">
      <c r="A63" s="8"/>
      <c r="B63" s="9">
        <v>17</v>
      </c>
      <c r="C63" s="9" t="s">
        <v>91</v>
      </c>
      <c r="D63" s="9" t="s">
        <v>150</v>
      </c>
      <c r="E63" s="9">
        <v>250</v>
      </c>
      <c r="F63" s="9" t="s">
        <v>151</v>
      </c>
      <c r="G63" s="12" t="s">
        <v>14</v>
      </c>
      <c r="H63" s="21" t="s">
        <v>40</v>
      </c>
      <c r="I63" s="12" t="s">
        <v>69</v>
      </c>
    </row>
    <row r="64" customFormat="1" ht="39" spans="1:9">
      <c r="A64" s="8"/>
      <c r="B64" s="9">
        <v>18</v>
      </c>
      <c r="C64" s="9" t="s">
        <v>91</v>
      </c>
      <c r="D64" s="9" t="s">
        <v>152</v>
      </c>
      <c r="E64" s="9">
        <v>430</v>
      </c>
      <c r="F64" s="9" t="s">
        <v>153</v>
      </c>
      <c r="G64" s="12" t="s">
        <v>14</v>
      </c>
      <c r="H64" s="21" t="s">
        <v>30</v>
      </c>
      <c r="I64" s="12" t="s">
        <v>50</v>
      </c>
    </row>
    <row r="65" customFormat="1" ht="78" spans="1:9">
      <c r="A65" s="8"/>
      <c r="B65" s="9">
        <v>19</v>
      </c>
      <c r="C65" s="9" t="s">
        <v>100</v>
      </c>
      <c r="D65" s="9" t="s">
        <v>154</v>
      </c>
      <c r="E65" s="9">
        <v>1130</v>
      </c>
      <c r="F65" s="9" t="s">
        <v>155</v>
      </c>
      <c r="G65" s="31" t="s">
        <v>14</v>
      </c>
      <c r="H65" s="21" t="s">
        <v>49</v>
      </c>
      <c r="I65" s="31" t="s">
        <v>15</v>
      </c>
    </row>
    <row r="66" customFormat="1" ht="58.5" spans="1:9">
      <c r="A66" s="8"/>
      <c r="B66" s="9">
        <v>20</v>
      </c>
      <c r="C66" s="29" t="s">
        <v>156</v>
      </c>
      <c r="D66" s="29" t="s">
        <v>157</v>
      </c>
      <c r="E66" s="38">
        <v>151</v>
      </c>
      <c r="F66" s="39" t="s">
        <v>158</v>
      </c>
      <c r="G66" s="29" t="s">
        <v>14</v>
      </c>
      <c r="H66" s="30" t="s">
        <v>49</v>
      </c>
      <c r="I66" s="29" t="s">
        <v>69</v>
      </c>
    </row>
    <row r="67" customFormat="1" ht="58.5" spans="1:9">
      <c r="A67" s="8"/>
      <c r="B67" s="9">
        <v>21</v>
      </c>
      <c r="C67" s="29" t="s">
        <v>156</v>
      </c>
      <c r="D67" s="29" t="s">
        <v>159</v>
      </c>
      <c r="E67" s="38">
        <v>143</v>
      </c>
      <c r="F67" s="29" t="s">
        <v>159</v>
      </c>
      <c r="G67" s="29" t="s">
        <v>14</v>
      </c>
      <c r="H67" s="30" t="s">
        <v>49</v>
      </c>
      <c r="I67" s="29" t="s">
        <v>69</v>
      </c>
    </row>
    <row r="68" customFormat="1" ht="58.5" spans="1:9">
      <c r="A68" s="8"/>
      <c r="B68" s="9">
        <v>22</v>
      </c>
      <c r="C68" s="29" t="s">
        <v>156</v>
      </c>
      <c r="D68" s="29" t="s">
        <v>160</v>
      </c>
      <c r="E68" s="38">
        <v>141.03</v>
      </c>
      <c r="F68" s="29" t="s">
        <v>160</v>
      </c>
      <c r="G68" s="29" t="s">
        <v>14</v>
      </c>
      <c r="H68" s="30" t="s">
        <v>49</v>
      </c>
      <c r="I68" s="29" t="s">
        <v>69</v>
      </c>
    </row>
    <row r="69" customFormat="1" ht="58.5" spans="1:9">
      <c r="A69" s="8"/>
      <c r="B69" s="9">
        <v>23</v>
      </c>
      <c r="C69" s="29" t="s">
        <v>156</v>
      </c>
      <c r="D69" s="29" t="s">
        <v>161</v>
      </c>
      <c r="E69" s="38">
        <v>136.51</v>
      </c>
      <c r="F69" s="29" t="s">
        <v>161</v>
      </c>
      <c r="G69" s="29" t="s">
        <v>14</v>
      </c>
      <c r="H69" s="30" t="s">
        <v>49</v>
      </c>
      <c r="I69" s="29" t="s">
        <v>69</v>
      </c>
    </row>
    <row r="70" customFormat="1" ht="19.5" spans="1:9">
      <c r="A70" s="12" t="s">
        <v>120</v>
      </c>
      <c r="B70" s="14" t="s">
        <v>162</v>
      </c>
      <c r="C70" s="15"/>
      <c r="D70" s="9"/>
      <c r="E70" s="14" t="str">
        <f>SUM(E47:E69)&amp;"万元"</f>
        <v>7642.35万元</v>
      </c>
      <c r="F70" s="15"/>
      <c r="G70" s="40"/>
      <c r="H70" s="41"/>
      <c r="I70" s="43"/>
    </row>
    <row r="71" customFormat="1" ht="58.5" spans="1:9">
      <c r="A71" s="36" t="s">
        <v>163</v>
      </c>
      <c r="B71" s="9">
        <v>1</v>
      </c>
      <c r="C71" s="9" t="s">
        <v>100</v>
      </c>
      <c r="D71" s="9" t="s">
        <v>164</v>
      </c>
      <c r="E71" s="9">
        <v>2675</v>
      </c>
      <c r="F71" s="9" t="s">
        <v>165</v>
      </c>
      <c r="G71" s="12" t="s">
        <v>14</v>
      </c>
      <c r="H71" s="21" t="s">
        <v>49</v>
      </c>
      <c r="I71" s="12" t="s">
        <v>15</v>
      </c>
    </row>
    <row r="72" s="1" customFormat="1" ht="19.5" spans="1:9">
      <c r="A72" s="13" t="s">
        <v>120</v>
      </c>
      <c r="B72" s="14" t="s">
        <v>166</v>
      </c>
      <c r="C72" s="15"/>
      <c r="D72" s="37"/>
      <c r="E72" s="14" t="str">
        <f>SUM(E56:E56)&amp;"万元"</f>
        <v>372.65万元</v>
      </c>
      <c r="F72" s="15"/>
      <c r="G72" s="19"/>
      <c r="H72" s="20"/>
      <c r="I72" s="35"/>
    </row>
    <row r="73" ht="19.5" spans="7:9">
      <c r="G73" s="42"/>
      <c r="H73" s="42"/>
      <c r="I73" s="44"/>
    </row>
  </sheetData>
  <autoFilter ref="A2:I55">
    <extLst/>
  </autoFilter>
  <mergeCells count="13">
    <mergeCell ref="A1:I1"/>
    <mergeCell ref="B46:C46"/>
    <mergeCell ref="E46:F46"/>
    <mergeCell ref="B70:C70"/>
    <mergeCell ref="E70:F70"/>
    <mergeCell ref="G70:I70"/>
    <mergeCell ref="B72:C72"/>
    <mergeCell ref="E72:F72"/>
    <mergeCell ref="A3:A45"/>
    <mergeCell ref="A47:A69"/>
    <mergeCell ref="C16:C17"/>
    <mergeCell ref="C18:C19"/>
    <mergeCell ref="I31:I32"/>
  </mergeCell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2025年10-12月招标计划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彭露</dc:creator>
  <cp:lastModifiedBy>三目少</cp:lastModifiedBy>
  <dcterms:created xsi:type="dcterms:W3CDTF">2025-07-04T14:30:00Z</dcterms:created>
  <dcterms:modified xsi:type="dcterms:W3CDTF">2025-10-11T14:26:13Z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75A1E3609FE6A124CA32DA6887DB36A7</vt:lpwstr>
  </property>
</Properties>
</file>