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05"/>
  </bookViews>
  <sheets>
    <sheet name="季度" sheetId="3" r:id="rId1"/>
  </sheets>
  <calcPr calcId="144525"/>
</workbook>
</file>

<file path=xl/sharedStrings.xml><?xml version="1.0" encoding="utf-8"?>
<sst xmlns="http://schemas.openxmlformats.org/spreadsheetml/2006/main" count="325" uniqueCount="139">
  <si>
    <t>附件2</t>
  </si>
  <si>
    <t>2025年1-3月份龙岗区建设工程招标计划表</t>
  </si>
  <si>
    <t>项目类型</t>
  </si>
  <si>
    <t>序号</t>
  </si>
  <si>
    <t>招标人</t>
  </si>
  <si>
    <t>拟招标工程名称</t>
  </si>
  <si>
    <t>招标估价（万元）</t>
  </si>
  <si>
    <t>拟发包内容</t>
  </si>
  <si>
    <t>拟采用的招标方式</t>
  </si>
  <si>
    <t>预计招标时间</t>
  </si>
  <si>
    <t>备注</t>
  </si>
  <si>
    <t>施工类</t>
  </si>
  <si>
    <t>龙岗区建筑工务署</t>
  </si>
  <si>
    <t>东林三路、罗山一路、罗山二路、新厦大道（二期）、理光路等5条市政工程--东林三路、罗山一路西段（东林三路~罗山二路）、罗山一路东段（新厦大道~理光路）、罗山二路、理光路</t>
  </si>
  <si>
    <t>施工</t>
  </si>
  <si>
    <t>公开招标</t>
  </si>
  <si>
    <t>按年度计划开展</t>
  </si>
  <si>
    <t>东部过境通道连接过沥路匝道工程</t>
  </si>
  <si>
    <t>中环大道（平吉大道-凤歧路）</t>
  </si>
  <si>
    <t>坂田文体中心配套路</t>
  </si>
  <si>
    <t>下坪环境园郁南片区粪渣无害化处理厂后侧边坡治理工程</t>
  </si>
  <si>
    <t>平冈中学安全隐患综合整治和提升改造工程</t>
  </si>
  <si>
    <t>过沥路（新布新路-丹梓西路）市政工程</t>
  </si>
  <si>
    <t>龙岗区黄金山公园建设工程</t>
  </si>
  <si>
    <t>平湖街道山厦学校新建工程机电及装饰装修工程</t>
  </si>
  <si>
    <t>永福路九年一贯制学校新建工程</t>
  </si>
  <si>
    <t>龙岗区机关后勤服务中心</t>
  </si>
  <si>
    <t>2025年度区属办公大楼零星工程</t>
  </si>
  <si>
    <t>龙岗区政府大院、龙岗区海关大厦及构筑物(停车场)、龙岗区行政服务大厅、龙岗区建设大厦、龙岗区龙财综合楼、龙岗区劳动社保大楼、龙岗区劳动就业培训大楼、龙岗区委党校大楼、龙岗区教育综合大楼、龙岗区金秋大厦(老干部活动中心)、龙岗区环卫大楼(区城管局办公楼)、龙岗区市政环卫大楼宿舍(区城管局办公楼)、龙岗区水务大楼、龙岗区社会福利中心大楼、龙岗区单身公寓(纪委办公楼)、布吉海关办公楼、龙岗区安监办公大楼、园林大厦东座、龙岗消防监督管理大队办公楼、龙岗智慧中心、局宿舍等各类修缮、维修、维护、改造、翻新类零星工程。包括建筑装饰装修工程、通风与空调、建筑给水排水及供暖、建筑电气工程、智能建筑、屋面及防水工程、室外工程、绿化工程、门窗、防水工程、电气照明、白蚊防治工程、搬运物品、清理垃圾等</t>
  </si>
  <si>
    <t>2025年1月</t>
  </si>
  <si>
    <t>深圳市龙岗区城投置地开发有限公司</t>
  </si>
  <si>
    <t>万致天地商业中心1栋一单元40-46层装修工程</t>
  </si>
  <si>
    <t>室内装饰装修</t>
  </si>
  <si>
    <t>2025年3月</t>
  </si>
  <si>
    <t>龙岗区卫生监督（血站）</t>
  </si>
  <si>
    <t>龙岗区卫生监督（血站）综合楼改造工程</t>
  </si>
  <si>
    <t>主要内容包含但不限于：装饰工程、拆除工程、暖通工程、电气工程、给排水工程、洁净空调等。</t>
  </si>
  <si>
    <t>目前暂定计划2025年2月，后续视情况动态调整。</t>
  </si>
  <si>
    <t>区城管和综合执法局</t>
  </si>
  <si>
    <t>沙荷路公园带及积谷田路公园带建设工程</t>
  </si>
  <si>
    <t>工程主要包括：绿化工程、园建工程、给排水工程、电气音响工程、艺术小品、标识系统、智能交互工程等。</t>
  </si>
  <si>
    <t>2025年2月</t>
  </si>
  <si>
    <t>本季度新增</t>
  </si>
  <si>
    <t>龙城街道如意路南延接东部过境通道等2个道路绿化工程</t>
  </si>
  <si>
    <t>主要对新建道路进行绿化种植，种植乔木、地被等</t>
  </si>
  <si>
    <t>深圳市盛鑫实业发展有限公司</t>
  </si>
  <si>
    <t>宝龙上井半导体与先进制造业产业园（05-04-01地块）地基与基础工程</t>
  </si>
  <si>
    <t>本项目招标范围包括但不限于：1. 基坑支护及边坡支护工程；2.土石方工程：土石方开挖及外运、地表及地下建构筑物、管线、障碍物及一切淤泥和流沙挖运、清除等；3.工程桩基工程；4. 施工围挡以及发包人提供的设计图纸、招标工程量清单及合同中所约定的相关一切工作内容，临时设施及管线保护工程、场地“七通一平”、绿化迁移砍伐、交通疏解；5.保护邻近建筑物、构筑物、管道、马路等的措施，不得引起不良影响，若产生不良影响，负责一切补救措施；6.场地排水及降水设施，施工中所有降水引起的沉降造成的损失由承包人负责；7.现场临时设施的建设及配套，临时排水设施、临时道路、硬地化（施工场地、办公区域及周边的硬化）、临时办公设施（含发包人、监理、造价、设计单位、勘察单位等单位）及相关安全文明施工；8.在本项目地下室土方回填完成之前，土石方、基坑支护相关的施工的检验、检测、承包方自检所必需的基坑监测工作及周边环境保护等内容；9.发包人要求与本工程有关的其他工作，包括基坑边线范围调整等；10.工程需符合工程技术标准及质量要求；11合同约定的其他内容。具体详见图纸、工程量清单及施工合同。</t>
  </si>
  <si>
    <t>宝龙上井半导体与先进制造业产业园（05-04-02地块05-04-02地块精装修工程）</t>
  </si>
  <si>
    <t>宝龙上井半导体与先进制造业产业园项目05-04-02地块精装修工程：（一）精装修工程：包括地面装修、墙面装修、天花吊顶、服务台、成品保护等。
（二）安装工程：以上精装范围内的内灯具、开关、插座、五金、水龙头、镜子、洗手盆、马桶、蹲便器、小便斗等洁具，以及空调设备、管线、风口等；以上精装修范围外的货梯厅的空调设备、管线、配电等。
（三）其他工程：电梯轿厢进行成品；白蚁防治工程等。
（四）施工完成后，进行精保洁、室内甲醛治理并完成交付。</t>
  </si>
  <si>
    <t>2024年第四季度延迟到本季度</t>
  </si>
  <si>
    <t>深圳市联合建业投资发展有限公司</t>
  </si>
  <si>
    <t>西坑粮库周边道路改造工程</t>
  </si>
  <si>
    <t>本项目改造范围为凤凰路、宝桐南路（熏蒸场匝道出口-宝桐南路南延段起点），改造路段总长约 1.029 千米，平均宽度约为 7.5 米。改造内容包括：道路路面提升、井盖沉降修复、增设沿线交通设施、慢行道局部建设、通信迁改。</t>
  </si>
  <si>
    <t>景园二期保障性租赁住房项目施工总承包</t>
  </si>
  <si>
    <t>本次发包内容包括但不限于：前期工程、地基与基础工程、地下室工程、主体结构工程、装饰装修工程、建筑屋面工程、幕墙工程、建筑给水、排水工程、电气工程、智能建筑工程、通风工程、消防工程、智能建造工程、室外工程、白蚁防治工程、永久路口开设、各专业工程外的全部工程及发包人交与承包人的其他工作等，本工程承包范围以最终经招标人确定的施工图、工程量清单、技术要求、合同等相关技术资料为准。</t>
  </si>
  <si>
    <t>2025年3月-5月</t>
  </si>
  <si>
    <t>暂不具备招标条件推迟招标时间待定</t>
  </si>
  <si>
    <t>项目位于龙岗区园山街道办,改造范围为凤凰路、宝桐南路（熏蒸场匝道出口-宝桐南路南延段起点），改造路段总长约1.029公里，平均宽度约为7.5米。改造内容包括：道路路面改造、井盖沉降修复、增设沿线交通设施、慢行道局部建设、通信迁改。</t>
  </si>
  <si>
    <t>园山街道办（代建模式）</t>
  </si>
  <si>
    <t>深圳市杰成镍钴新能源科技有限公司</t>
  </si>
  <si>
    <t>坪地街道青竹路（盐龙大道-塘桥西二路）新建工程</t>
  </si>
  <si>
    <t>建设内容主要包括：道路工程、交通工程、给排水工程、电气工程、燃气工程、海绵城市工程、交通疏解工程及管线迁改工程等。</t>
  </si>
  <si>
    <t>坪地街道办（代建模式）</t>
  </si>
  <si>
    <t>深圳市龙岗区南湾街道办事处</t>
  </si>
  <si>
    <t>南湾街道丹平社区丹平路440号西侧挡墙等5处地质灾害和危险边坡治理工程</t>
  </si>
  <si>
    <t>2025年第一季度</t>
  </si>
  <si>
    <t>龙岗街道办事处</t>
  </si>
  <si>
    <t>龙岗中心医院与地铁3号线东延线站口高架连通工程</t>
  </si>
  <si>
    <t>本高架连通工程长度154米，宽度3.4米。主要建设内容包括高架连通工程、建筑工程、结构工程、桥梁雨棚景观工程、管线迁改工程、照明及监控工程、绿化及迁移工程等。</t>
  </si>
  <si>
    <t>龙岗街道五联一路等7条道路隐患整治工程</t>
  </si>
  <si>
    <t xml:space="preserve">本项目包含新围田路、新泽街、清芳路、梅园路、宝田路、坡头路及五联一路等七条道路安全隐患整治，项目建设内容主要为消除安全隐患，增设非机动车道或人行道慢行空间，设置护栏，完善交通标牌设施等，项目整治总里程2.98km。整治道路中除五联一路为城市次干路，双向4车道外，其他道路均为城市支路，双向2车道。
</t>
  </si>
  <si>
    <t>吉华街道办事处</t>
  </si>
  <si>
    <t>吉华路（水官桥底-丽湖一路节点）近期交通改善工程</t>
  </si>
  <si>
    <t>本工程主要整治内容为慢行系统改善、机动车道优化等，包括道路工程、通道及挡墙工程、雨水工程、交通监控工程等。</t>
  </si>
  <si>
    <t>平湖街道办事处</t>
  </si>
  <si>
    <t>2025年度拆除违法建筑及市容环境整治工程</t>
  </si>
  <si>
    <t>本工程采用机械或人工作业方式拆除各类建筑物、户外非法广告牌、条幅、雨棚、违法搭建物（构筑物），清理政府储备土地，回填违法建筑基础，清运建筑废弃物，清理乱摆卖及协助从事执法权限内的其他施工作业事项等工程，负责平湖街道整个辖区违建拆除和市容环境综合整治工程</t>
  </si>
  <si>
    <t>深圳大承企业管理有限公司</t>
  </si>
  <si>
    <t>鹅岭路（凤凰大道-规划二路）及08地块公园绿地</t>
  </si>
  <si>
    <t>道路发包内容包括道路工程、交通工程、给水工程、雨水工程、污水工程、燃气工程、电力工程、照明工程、通信工程和迁改工程等；公园发包内容包括园林绿化工程、园建工程、给排水工程、电气工程。</t>
  </si>
  <si>
    <t>景岭路（平人路-鹅岭路）</t>
  </si>
  <si>
    <t>道路工程、交通工程、照明工程、给排水工程、电力工程、燃气工程、通信工程等。</t>
  </si>
  <si>
    <t>深圳市长发储运有限公司</t>
  </si>
  <si>
    <t>民盛路（新厦大道—方直星云里终点）工程</t>
  </si>
  <si>
    <t>道路工程、交通工程、给水工程、雨水工程、污水工程、燃气工程、电力工程、照明工程、通信工程和迁改工程等。</t>
  </si>
  <si>
    <t>深圳市鼎宏投资发展有限公司</t>
  </si>
  <si>
    <t>平湖街道鹅公岭社区园岭片区城市更新单元配套市政道路之鹅溪路及长兴路项目</t>
  </si>
  <si>
    <t>道路工程、给排水工程、绿化工程、电气工程、燃气工程、交通工程、通信管线迁改工程等</t>
  </si>
  <si>
    <t>坂田街道办事处</t>
  </si>
  <si>
    <t>坂田街道雪象路（坂澜大道-骏商公交首末站出入口）市政工程</t>
  </si>
  <si>
    <t>雪象路规划为城市支路，西起于现状坂澜大道，接下雪村规划支路，全长约313米，道路红线宽15米，采用城市支路标准建设，设计速度为20千米/小时，双向两车道。拟建项目为坂澜大道-骏商科技广场出入口，全长约153.377米，工程内容包括:道路工程、交通工程、电气工程、给排水工程、燃气工程、海绵城市、管线迁改与保护工程等。</t>
  </si>
  <si>
    <t>布吉街道办事处</t>
  </si>
  <si>
    <t>布吉街道2024年道路交通安全隐患整治工程</t>
  </si>
  <si>
    <t>施工招标</t>
  </si>
  <si>
    <t>布吉街道龙岭社区基础民生短板改造工程</t>
  </si>
  <si>
    <t>小计</t>
  </si>
  <si>
    <t>33项</t>
  </si>
  <si>
    <t>合计金额（万元）</t>
  </si>
  <si>
    <t>服务类</t>
  </si>
  <si>
    <t>东林三路、罗山一路、罗山二路、新厦大道（二期）、理光路等5条市政工程--东林三路市政道路工程监理</t>
  </si>
  <si>
    <t>监理</t>
  </si>
  <si>
    <t>下坪环境园郁南片区粪渣无害化处理厂后侧边坡治理工程监理</t>
  </si>
  <si>
    <t>龙坪路市政工程（龙岗大道—站前路）Ⅰ标段第三方监测</t>
  </si>
  <si>
    <t>第三方监测</t>
  </si>
  <si>
    <t>新布新路市政工程第三方监测</t>
  </si>
  <si>
    <t>深圳市龙岗区第三人民医院医技内科楼-会议系统</t>
  </si>
  <si>
    <t>设备采购</t>
  </si>
  <si>
    <t>龙坪路市政工程（龙岗大道-站前路）施工图审查</t>
  </si>
  <si>
    <t>施工图审查</t>
  </si>
  <si>
    <t>下坪环境园郁南片区粪渣无害化处理厂后侧边坡治理工程第三方监测</t>
  </si>
  <si>
    <t>造价</t>
  </si>
  <si>
    <t>龙岗区城管和综合执法局</t>
  </si>
  <si>
    <t>罗山片区公园群六期建设工程
设计招标</t>
  </si>
  <si>
    <t>项目位于平湖街道，主要由两个地块组成，用地规划性质为E4林地，拟建设面积约3.5公顷。其中地块一位于平大路与晨华路（规划路）交叉口东北侧，拟建设面积约2.1公顷；地块二位于平大路与枫晨路交叉口东北侧，拟建设面积约1.4公顷。主要建设内容包括绿化种植、园建铺设、运动游憩及服务设施、以及水电灯光等基础设施安装等，计划总投资约2600万元。</t>
  </si>
  <si>
    <t>大运山地公园建设工程设计招标</t>
  </si>
  <si>
    <t>项目位于龙城街道大运中心东侧，龙翔大道与黄阁路交会处，西北紧邻16号线大运中心站，西南紧邻港中深下园，规划用地性质为公园绿地，占地面积约13公顷,计划总投资约2800万元。</t>
  </si>
  <si>
    <t>宝龙上井半导体与先进制造业产业园（05-04-01地块）监理</t>
  </si>
  <si>
    <t>本工程监理招标范围及内容包括但不限于本项目施工阶段和保修阶段的全过程监理服务工作,协助招标人办理与本工程相关的行政审批等工作。包括但不限于：本项目有关的所有工程的前期阶段、设计阶段、施工阶段、保修阶段监理和配合服务，按招标人要求开展项目监理相关工作。</t>
  </si>
  <si>
    <t>宝龙上井半导体与先进制造业产业园（05-04-01地块）全过程造价咨询</t>
  </si>
  <si>
    <t>本项目招标范围包括但不限于:1、建设工程设计概算复核，预算编制，结算审核，决算编制；2、建设工程量清单、招标控制价的编制及投标报价的审核；3、工程洽商,变更金额估算、审核及合同的签订与索赔；4、编制工程造价计价依据及对工程造价进行监控和提供有关工程造价信息资料等。5、具体工作内容以合同内咨询服务为准。</t>
  </si>
  <si>
    <t>景园二期保障性租赁住房项目监理</t>
  </si>
  <si>
    <t>本工程监理招标范围及内容包括但不限于本项目施工阶段和保修阶段的全过程监理服务工作,协助招标人办理与本工程相关的行政审批等工作。包括但不限于：本项目有关的所有工程的前期阶段、设计阶段、施工阶段、保修阶段监理和配合服务，按招标人要求开展项目监理相关工作，其中不包含燃气监理。</t>
  </si>
  <si>
    <t>龙岗区水务局</t>
  </si>
  <si>
    <t>梧桐山河上游西坑社区段河道整治工程可行性研究报告、勘察设计</t>
  </si>
  <si>
    <t>项目可行性研究报告、勘察设计</t>
  </si>
  <si>
    <t>龙岗区农田灌溉工程勘察设计</t>
  </si>
  <si>
    <t>项目的勘察设计</t>
  </si>
  <si>
    <t>深圳市深润川实业有限公司</t>
  </si>
  <si>
    <t>龙岗区五联河（五联朱古石片区更新单元段）整治工程</t>
  </si>
  <si>
    <t>五联朱古石片区更新单元段整治工程勘察及设计服务</t>
  </si>
  <si>
    <t>18项</t>
  </si>
  <si>
    <t>货物类</t>
  </si>
  <si>
    <t>深圳市龙岗区城投绿色低碳新能源产业发展有限公司</t>
  </si>
  <si>
    <t>深圳建筑产业生态智谷总部基地一期洁具卫浴采购</t>
  </si>
  <si>
    <t>项目建设内容为在深圳建筑产业生态智谷总部基地一期除6、7单元标准层外的洁具卫浴采购</t>
  </si>
  <si>
    <t>深圳建筑产业生态智谷总部基地一期瓷砖采购</t>
  </si>
  <si>
    <t>项目建设内容为在深圳建筑产业牛态智谷总部基地一期除6、7单元标准层外的瓷砖采购</t>
  </si>
  <si>
    <t>2项</t>
  </si>
</sst>
</file>

<file path=xl/styles.xml><?xml version="1.0" encoding="utf-8"?>
<styleSheet xmlns="http://schemas.openxmlformats.org/spreadsheetml/2006/main">
  <numFmts count="7">
    <numFmt numFmtId="176" formatCode="0.0000_ "/>
    <numFmt numFmtId="177" formatCode="0_ "/>
    <numFmt numFmtId="178" formatCode="yyyy&quot;年&quot;m&quot;月&quot;;@"/>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7">
    <font>
      <sz val="11"/>
      <color theme="1"/>
      <name val="宋体"/>
      <charset val="134"/>
      <scheme val="minor"/>
    </font>
    <font>
      <sz val="24"/>
      <color theme="1"/>
      <name val="宋体"/>
      <charset val="134"/>
      <scheme val="minor"/>
    </font>
    <font>
      <b/>
      <sz val="15"/>
      <color theme="1"/>
      <name val="宋体"/>
      <charset val="134"/>
      <scheme val="minor"/>
    </font>
    <font>
      <sz val="15"/>
      <color theme="1"/>
      <name val="宋体"/>
      <charset val="134"/>
      <scheme val="minor"/>
    </font>
    <font>
      <sz val="11"/>
      <name val="宋体"/>
      <charset val="134"/>
      <scheme val="minor"/>
    </font>
    <font>
      <b/>
      <sz val="16"/>
      <color theme="1"/>
      <name val="仿宋"/>
      <charset val="134"/>
    </font>
    <font>
      <b/>
      <sz val="24"/>
      <name val="仿宋"/>
      <charset val="134"/>
    </font>
    <font>
      <b/>
      <sz val="15"/>
      <color theme="1"/>
      <name val="仿宋"/>
      <charset val="134"/>
    </font>
    <font>
      <sz val="15"/>
      <color theme="1"/>
      <name val="仿宋"/>
      <charset val="134"/>
    </font>
    <font>
      <sz val="15"/>
      <color rgb="FF000000"/>
      <name val="仿宋"/>
      <charset val="134"/>
    </font>
    <font>
      <sz val="16"/>
      <color rgb="FF000000"/>
      <name val="等线"/>
      <charset val="134"/>
    </font>
    <font>
      <sz val="16"/>
      <color rgb="FF000000"/>
      <name val="仿宋"/>
      <charset val="134"/>
    </font>
    <font>
      <sz val="15"/>
      <name val="仿宋"/>
      <charset val="134"/>
    </font>
    <font>
      <b/>
      <sz val="15"/>
      <name val="仿宋"/>
      <charset val="134"/>
    </font>
    <font>
      <sz val="16"/>
      <color theme="1"/>
      <name val="仿宋"/>
      <charset val="134"/>
    </font>
    <font>
      <sz val="16"/>
      <name val="仿宋"/>
      <charset val="134"/>
    </font>
    <font>
      <sz val="12"/>
      <color theme="1"/>
      <name val="仿宋"/>
      <charset val="134"/>
    </font>
    <font>
      <sz val="24"/>
      <name val="仿宋"/>
      <charset val="134"/>
    </font>
    <font>
      <sz val="11"/>
      <color theme="0"/>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8"/>
        <bgColor indexed="64"/>
      </patternFill>
    </fill>
    <fill>
      <patternFill patternType="solid">
        <fgColor rgb="FFC6EFCE"/>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theme="6"/>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26">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bottom style="medium">
        <color auto="1"/>
      </bottom>
      <diagonal/>
    </border>
    <border>
      <left style="thin">
        <color auto="1"/>
      </left>
      <right/>
      <top/>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0" fontId="18" fillId="21" borderId="0" applyNumberFormat="0" applyBorder="0" applyAlignment="0" applyProtection="0">
      <alignment vertical="center"/>
    </xf>
    <xf numFmtId="0" fontId="22" fillId="22" borderId="0" applyNumberFormat="0" applyBorder="0" applyAlignment="0" applyProtection="0">
      <alignment vertical="center"/>
    </xf>
    <xf numFmtId="0" fontId="22" fillId="20" borderId="0" applyNumberFormat="0" applyBorder="0" applyAlignment="0" applyProtection="0">
      <alignment vertical="center"/>
    </xf>
    <xf numFmtId="0" fontId="18" fillId="24" borderId="0" applyNumberFormat="0" applyBorder="0" applyAlignment="0" applyProtection="0">
      <alignment vertical="center"/>
    </xf>
    <xf numFmtId="0" fontId="18" fillId="30" borderId="0" applyNumberFormat="0" applyBorder="0" applyAlignment="0" applyProtection="0">
      <alignment vertical="center"/>
    </xf>
    <xf numFmtId="0" fontId="22" fillId="15" borderId="0" applyNumberFormat="0" applyBorder="0" applyAlignment="0" applyProtection="0">
      <alignment vertical="center"/>
    </xf>
    <xf numFmtId="0" fontId="18" fillId="14"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22" fillId="19" borderId="0" applyNumberFormat="0" applyBorder="0" applyAlignment="0" applyProtection="0">
      <alignment vertical="center"/>
    </xf>
    <xf numFmtId="0" fontId="22" fillId="8" borderId="0" applyNumberFormat="0" applyBorder="0" applyAlignment="0" applyProtection="0">
      <alignment vertical="center"/>
    </xf>
    <xf numFmtId="0" fontId="22" fillId="12"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26" borderId="22" applyNumberFormat="0" applyAlignment="0" applyProtection="0">
      <alignment vertical="center"/>
    </xf>
    <xf numFmtId="0" fontId="33" fillId="0" borderId="21" applyNumberFormat="0" applyFill="0" applyAlignment="0" applyProtection="0">
      <alignment vertical="center"/>
    </xf>
    <xf numFmtId="0" fontId="28" fillId="18" borderId="20" applyNumberFormat="0" applyAlignment="0" applyProtection="0">
      <alignment vertical="center"/>
    </xf>
    <xf numFmtId="0" fontId="31" fillId="0" borderId="0" applyNumberFormat="0" applyFill="0" applyBorder="0" applyAlignment="0" applyProtection="0">
      <alignment vertical="center"/>
    </xf>
    <xf numFmtId="0" fontId="32" fillId="13" borderId="23" applyNumberFormat="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42" fontId="0" fillId="0" borderId="0" applyFont="0" applyFill="0" applyBorder="0" applyAlignment="0" applyProtection="0">
      <alignment vertical="center"/>
    </xf>
    <xf numFmtId="0" fontId="23" fillId="0" borderId="25" applyNumberFormat="0" applyFill="0" applyAlignment="0" applyProtection="0">
      <alignment vertical="center"/>
    </xf>
    <xf numFmtId="0" fontId="36" fillId="0" borderId="0" applyNumberFormat="0" applyFill="0" applyBorder="0" applyAlignment="0" applyProtection="0">
      <alignment vertical="center"/>
    </xf>
    <xf numFmtId="0" fontId="25" fillId="13" borderId="20" applyNumberFormat="0" applyAlignment="0" applyProtection="0">
      <alignment vertical="center"/>
    </xf>
    <xf numFmtId="0" fontId="18" fillId="31" borderId="0" applyNumberFormat="0" applyBorder="0" applyAlignment="0" applyProtection="0">
      <alignment vertical="center"/>
    </xf>
    <xf numFmtId="41" fontId="0" fillId="0" borderId="0" applyFont="0" applyFill="0" applyBorder="0" applyAlignment="0" applyProtection="0">
      <alignment vertical="center"/>
    </xf>
    <xf numFmtId="0" fontId="18" fillId="32" borderId="0" applyNumberFormat="0" applyBorder="0" applyAlignment="0" applyProtection="0">
      <alignment vertical="center"/>
    </xf>
    <xf numFmtId="0" fontId="0" fillId="7" borderId="19" applyNumberFormat="0" applyFont="0" applyAlignment="0" applyProtection="0">
      <alignment vertical="center"/>
    </xf>
    <xf numFmtId="0" fontId="21" fillId="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6" fillId="0" borderId="21" applyNumberFormat="0" applyFill="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18" applyNumberFormat="0" applyFill="0" applyAlignment="0" applyProtection="0">
      <alignment vertical="center"/>
    </xf>
    <xf numFmtId="0" fontId="22" fillId="6" borderId="0" applyNumberFormat="0" applyBorder="0" applyAlignment="0" applyProtection="0">
      <alignment vertical="center"/>
    </xf>
    <xf numFmtId="0" fontId="22" fillId="27" borderId="0" applyNumberFormat="0" applyBorder="0" applyAlignment="0" applyProtection="0">
      <alignment vertical="center"/>
    </xf>
    <xf numFmtId="0" fontId="18" fillId="4" borderId="0" applyNumberFormat="0" applyBorder="0" applyAlignment="0" applyProtection="0">
      <alignment vertical="center"/>
    </xf>
    <xf numFmtId="0" fontId="35" fillId="0" borderId="24" applyNumberFormat="0" applyFill="0" applyAlignment="0" applyProtection="0">
      <alignment vertical="center"/>
    </xf>
    <xf numFmtId="0" fontId="18" fillId="17" borderId="0" applyNumberFormat="0" applyBorder="0" applyAlignment="0" applyProtection="0">
      <alignment vertical="center"/>
    </xf>
    <xf numFmtId="0" fontId="24" fillId="11" borderId="0" applyNumberFormat="0" applyBorder="0" applyAlignment="0" applyProtection="0">
      <alignment vertical="center"/>
    </xf>
    <xf numFmtId="0" fontId="22" fillId="16" borderId="0" applyNumberFormat="0" applyBorder="0" applyAlignment="0" applyProtection="0">
      <alignment vertical="center"/>
    </xf>
    <xf numFmtId="0" fontId="34" fillId="0" borderId="0" applyNumberFormat="0" applyFill="0" applyBorder="0" applyAlignment="0" applyProtection="0">
      <alignment vertical="center"/>
    </xf>
    <xf numFmtId="0" fontId="19" fillId="3" borderId="0" applyNumberFormat="0" applyBorder="0" applyAlignment="0" applyProtection="0">
      <alignment vertical="center"/>
    </xf>
    <xf numFmtId="0" fontId="18" fillId="23" borderId="0" applyNumberFormat="0" applyBorder="0" applyAlignment="0" applyProtection="0">
      <alignment vertical="center"/>
    </xf>
    <xf numFmtId="0" fontId="18" fillId="2" borderId="0" applyNumberFormat="0" applyBorder="0" applyAlignment="0" applyProtection="0">
      <alignment vertical="center"/>
    </xf>
    <xf numFmtId="0" fontId="22" fillId="25" borderId="0" applyNumberFormat="0" applyBorder="0" applyAlignment="0" applyProtection="0">
      <alignment vertical="center"/>
    </xf>
  </cellStyleXfs>
  <cellXfs count="69">
    <xf numFmtId="0" fontId="0" fillId="0" borderId="0" xfId="0">
      <alignment vertical="center"/>
    </xf>
    <xf numFmtId="0" fontId="0" fillId="0" borderId="0" xfId="0" applyFill="1" applyBorder="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0" fillId="0" borderId="0" xfId="0" applyFill="1">
      <alignment vertical="center"/>
    </xf>
    <xf numFmtId="0" fontId="0" fillId="0" borderId="0" xfId="0" applyFill="1" applyAlignment="1">
      <alignment horizontal="left" vertical="center"/>
    </xf>
    <xf numFmtId="0" fontId="4" fillId="0" borderId="0" xfId="0" applyFont="1" applyFill="1">
      <alignment vertical="center"/>
    </xf>
    <xf numFmtId="0" fontId="0" fillId="0" borderId="0" xfId="0" applyFont="1" applyFill="1">
      <alignment vertical="center"/>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2" xfId="0" applyFont="1" applyFill="1" applyBorder="1" applyAlignment="1">
      <alignment horizontal="center" vertical="center" wrapText="1"/>
    </xf>
    <xf numFmtId="0" fontId="10" fillId="0" borderId="5" xfId="0" applyFont="1" applyFill="1" applyBorder="1" applyAlignment="1">
      <alignment horizontal="left" vertical="center"/>
    </xf>
    <xf numFmtId="0" fontId="11" fillId="0" borderId="3" xfId="0" applyFont="1" applyFill="1" applyBorder="1" applyAlignment="1">
      <alignment horizontal="center" vertical="center" wrapText="1"/>
    </xf>
    <xf numFmtId="0" fontId="9" fillId="0" borderId="5" xfId="0" applyFont="1" applyBorder="1" applyAlignment="1">
      <alignment horizontal="left" vertical="center" wrapText="1"/>
    </xf>
    <xf numFmtId="0" fontId="8" fillId="0" borderId="3" xfId="0" applyFont="1" applyFill="1" applyBorder="1" applyAlignment="1">
      <alignment horizontal="justify" vertical="center" wrapText="1"/>
    </xf>
    <xf numFmtId="0" fontId="12"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right" vertical="center" wrapText="1"/>
    </xf>
    <xf numFmtId="0" fontId="12" fillId="0" borderId="7" xfId="0" applyFont="1" applyFill="1" applyBorder="1" applyAlignment="1">
      <alignment horizontal="left" vertical="center" wrapText="1"/>
    </xf>
    <xf numFmtId="0" fontId="8" fillId="0" borderId="7" xfId="0" applyFont="1" applyFill="1" applyBorder="1" applyAlignment="1">
      <alignment horizontal="right" vertical="center" wrapText="1"/>
    </xf>
    <xf numFmtId="0" fontId="8" fillId="0" borderId="3"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9" xfId="0" applyFont="1" applyFill="1" applyBorder="1" applyAlignment="1">
      <alignment horizontal="right" vertical="center" wrapText="1"/>
    </xf>
    <xf numFmtId="0" fontId="0" fillId="0" borderId="0" xfId="0" applyFill="1" applyBorder="1" applyAlignment="1">
      <alignment horizontal="left" vertical="center"/>
    </xf>
    <xf numFmtId="0" fontId="4" fillId="0" borderId="0" xfId="0" applyFont="1" applyFill="1" applyBorder="1">
      <alignment vertical="center"/>
    </xf>
    <xf numFmtId="0" fontId="6" fillId="0" borderId="2" xfId="0" applyFont="1" applyFill="1" applyBorder="1" applyAlignment="1">
      <alignment horizontal="left" vertical="center" wrapText="1"/>
    </xf>
    <xf numFmtId="0" fontId="13" fillId="0" borderId="3" xfId="0" applyFont="1" applyFill="1" applyBorder="1" applyAlignment="1">
      <alignment horizontal="center" vertical="center" wrapText="1"/>
    </xf>
    <xf numFmtId="178" fontId="9" fillId="0" borderId="5" xfId="0" applyNumberFormat="1" applyFont="1" applyBorder="1" applyAlignment="1">
      <alignment horizontal="center" vertical="center" wrapText="1"/>
    </xf>
    <xf numFmtId="178" fontId="8" fillId="0" borderId="3"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57" fontId="15" fillId="0" borderId="3" xfId="0" applyNumberFormat="1" applyFont="1" applyFill="1" applyBorder="1" applyAlignment="1">
      <alignment horizontal="center" vertical="center" wrapText="1"/>
    </xf>
    <xf numFmtId="49" fontId="9" fillId="0" borderId="5" xfId="0" applyNumberFormat="1" applyFont="1" applyBorder="1" applyAlignment="1">
      <alignment horizontal="center" vertical="center" wrapText="1"/>
    </xf>
    <xf numFmtId="0" fontId="16"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2" fillId="0" borderId="12" xfId="0"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177" fontId="8" fillId="0" borderId="7"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49" fontId="12" fillId="0" borderId="7"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177" fontId="8" fillId="0" borderId="13" xfId="0" applyNumberFormat="1" applyFont="1" applyFill="1" applyBorder="1" applyAlignment="1">
      <alignment horizontal="left" vertical="center" wrapText="1"/>
    </xf>
    <xf numFmtId="177" fontId="8" fillId="0" borderId="14" xfId="0" applyNumberFormat="1" applyFont="1" applyFill="1" applyBorder="1" applyAlignment="1">
      <alignment horizontal="left" vertical="center" wrapText="1"/>
    </xf>
    <xf numFmtId="0" fontId="8" fillId="0" borderId="13"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2" fillId="0" borderId="16" xfId="0" applyFont="1" applyFill="1" applyBorder="1" applyAlignment="1">
      <alignment horizontal="center" vertical="center" wrapText="1"/>
    </xf>
    <xf numFmtId="0" fontId="0" fillId="0" borderId="0" xfId="0" applyFont="1" applyFill="1" applyBorder="1">
      <alignment vertical="center"/>
    </xf>
    <xf numFmtId="0" fontId="17" fillId="0" borderId="17" xfId="0" applyFont="1" applyFill="1" applyBorder="1" applyAlignment="1">
      <alignment horizontal="center" vertical="center" wrapText="1"/>
    </xf>
    <xf numFmtId="0" fontId="8" fillId="0" borderId="3" xfId="0" applyFont="1" applyBorder="1" applyAlignment="1">
      <alignment horizontal="left" vertical="center" wrapText="1"/>
    </xf>
    <xf numFmtId="178" fontId="12" fillId="0" borderId="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1D41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tabSelected="1" topLeftCell="A41" workbookViewId="0">
      <selection activeCell="F50" sqref="F50"/>
    </sheetView>
  </sheetViews>
  <sheetFormatPr defaultColWidth="9" defaultRowHeight="14.25"/>
  <cols>
    <col min="1" max="1" width="8.625" style="5" customWidth="1"/>
    <col min="2" max="2" width="7.50833333333333" style="5" customWidth="1"/>
    <col min="3" max="3" width="32.7416666666667" style="5" customWidth="1"/>
    <col min="4" max="4" width="35.75" style="5" customWidth="1"/>
    <col min="5" max="5" width="14.5083333333333" style="5" customWidth="1"/>
    <col min="6" max="6" width="41.25" style="6" customWidth="1"/>
    <col min="7" max="7" width="12.375" style="5" customWidth="1"/>
    <col min="8" max="8" width="13.7583333333333" style="7" customWidth="1"/>
    <col min="9" max="9" width="16.375" style="8" customWidth="1"/>
    <col min="10" max="16384" width="9" style="5"/>
  </cols>
  <sheetData>
    <row r="1" s="1" customFormat="1" ht="30" customHeight="1" spans="1:9">
      <c r="A1" s="9" t="s">
        <v>0</v>
      </c>
      <c r="B1" s="9"/>
      <c r="F1" s="33"/>
      <c r="H1" s="34"/>
      <c r="I1" s="64"/>
    </row>
    <row r="2" s="2" customFormat="1" ht="64" customHeight="1" spans="1:9">
      <c r="A2" s="10" t="s">
        <v>1</v>
      </c>
      <c r="B2" s="11"/>
      <c r="C2" s="11"/>
      <c r="D2" s="11"/>
      <c r="E2" s="11"/>
      <c r="F2" s="35"/>
      <c r="G2" s="11"/>
      <c r="H2" s="11"/>
      <c r="I2" s="65"/>
    </row>
    <row r="3" s="3" customFormat="1" ht="51" customHeight="1" spans="1:9">
      <c r="A3" s="12" t="s">
        <v>2</v>
      </c>
      <c r="B3" s="12" t="s">
        <v>3</v>
      </c>
      <c r="C3" s="12" t="s">
        <v>4</v>
      </c>
      <c r="D3" s="12" t="s">
        <v>5</v>
      </c>
      <c r="E3" s="12" t="s">
        <v>6</v>
      </c>
      <c r="F3" s="12" t="s">
        <v>7</v>
      </c>
      <c r="G3" s="12" t="s">
        <v>8</v>
      </c>
      <c r="H3" s="36" t="s">
        <v>9</v>
      </c>
      <c r="I3" s="12" t="s">
        <v>10</v>
      </c>
    </row>
    <row r="4" s="3" customFormat="1" ht="39" customHeight="1" spans="1:9">
      <c r="A4" s="13" t="s">
        <v>11</v>
      </c>
      <c r="B4" s="14">
        <v>1</v>
      </c>
      <c r="C4" s="15" t="s">
        <v>12</v>
      </c>
      <c r="D4" s="15" t="s">
        <v>13</v>
      </c>
      <c r="E4" s="15">
        <v>33210</v>
      </c>
      <c r="F4" s="15" t="s">
        <v>14</v>
      </c>
      <c r="G4" s="15" t="s">
        <v>15</v>
      </c>
      <c r="H4" s="37">
        <v>45658</v>
      </c>
      <c r="I4" s="15" t="s">
        <v>16</v>
      </c>
    </row>
    <row r="5" s="3" customFormat="1" ht="39" customHeight="1" spans="1:9">
      <c r="A5" s="16"/>
      <c r="B5" s="14">
        <v>2</v>
      </c>
      <c r="C5" s="14" t="s">
        <v>12</v>
      </c>
      <c r="D5" s="14" t="s">
        <v>17</v>
      </c>
      <c r="E5" s="14">
        <v>18000</v>
      </c>
      <c r="F5" s="14" t="s">
        <v>14</v>
      </c>
      <c r="G5" s="14" t="s">
        <v>15</v>
      </c>
      <c r="H5" s="38">
        <v>45689</v>
      </c>
      <c r="I5" s="14" t="s">
        <v>16</v>
      </c>
    </row>
    <row r="6" s="3" customFormat="1" ht="39" customHeight="1" spans="1:9">
      <c r="A6" s="16"/>
      <c r="B6" s="14">
        <v>3</v>
      </c>
      <c r="C6" s="14" t="s">
        <v>12</v>
      </c>
      <c r="D6" s="14" t="s">
        <v>18</v>
      </c>
      <c r="E6" s="14">
        <v>20000</v>
      </c>
      <c r="F6" s="14" t="s">
        <v>14</v>
      </c>
      <c r="G6" s="14" t="s">
        <v>15</v>
      </c>
      <c r="H6" s="38">
        <v>45689</v>
      </c>
      <c r="I6" s="14" t="s">
        <v>16</v>
      </c>
    </row>
    <row r="7" s="3" customFormat="1" ht="39" customHeight="1" spans="1:9">
      <c r="A7" s="16"/>
      <c r="B7" s="14">
        <v>4</v>
      </c>
      <c r="C7" s="14" t="s">
        <v>12</v>
      </c>
      <c r="D7" s="14" t="s">
        <v>19</v>
      </c>
      <c r="E7" s="14">
        <v>3200</v>
      </c>
      <c r="F7" s="14" t="s">
        <v>14</v>
      </c>
      <c r="G7" s="14" t="s">
        <v>15</v>
      </c>
      <c r="H7" s="38">
        <v>45689</v>
      </c>
      <c r="I7" s="14" t="s">
        <v>16</v>
      </c>
    </row>
    <row r="8" s="3" customFormat="1" ht="39" customHeight="1" spans="1:9">
      <c r="A8" s="16"/>
      <c r="B8" s="14">
        <v>5</v>
      </c>
      <c r="C8" s="14" t="s">
        <v>12</v>
      </c>
      <c r="D8" s="14" t="s">
        <v>20</v>
      </c>
      <c r="E8" s="14">
        <v>12000</v>
      </c>
      <c r="F8" s="14" t="s">
        <v>14</v>
      </c>
      <c r="G8" s="14" t="s">
        <v>15</v>
      </c>
      <c r="H8" s="38">
        <v>45689</v>
      </c>
      <c r="I8" s="14" t="s">
        <v>16</v>
      </c>
    </row>
    <row r="9" s="3" customFormat="1" ht="39" customHeight="1" spans="1:9">
      <c r="A9" s="16"/>
      <c r="B9" s="14">
        <v>6</v>
      </c>
      <c r="C9" s="15" t="s">
        <v>12</v>
      </c>
      <c r="D9" s="15" t="s">
        <v>21</v>
      </c>
      <c r="E9" s="15">
        <v>23110.52</v>
      </c>
      <c r="F9" s="15" t="s">
        <v>14</v>
      </c>
      <c r="G9" s="15" t="s">
        <v>15</v>
      </c>
      <c r="H9" s="37">
        <v>45689</v>
      </c>
      <c r="I9" s="15" t="s">
        <v>16</v>
      </c>
    </row>
    <row r="10" s="3" customFormat="1" ht="39" customHeight="1" spans="1:9">
      <c r="A10" s="16"/>
      <c r="B10" s="14">
        <v>7</v>
      </c>
      <c r="C10" s="14" t="s">
        <v>12</v>
      </c>
      <c r="D10" s="14" t="s">
        <v>22</v>
      </c>
      <c r="E10" s="14">
        <v>15000</v>
      </c>
      <c r="F10" s="14" t="s">
        <v>14</v>
      </c>
      <c r="G10" s="14" t="s">
        <v>15</v>
      </c>
      <c r="H10" s="38">
        <v>45689</v>
      </c>
      <c r="I10" s="14" t="s">
        <v>16</v>
      </c>
    </row>
    <row r="11" s="3" customFormat="1" ht="39" customHeight="1" spans="1:9">
      <c r="A11" s="16"/>
      <c r="B11" s="14">
        <v>8</v>
      </c>
      <c r="C11" s="14" t="s">
        <v>12</v>
      </c>
      <c r="D11" s="14" t="s">
        <v>23</v>
      </c>
      <c r="E11" s="14">
        <v>2635</v>
      </c>
      <c r="F11" s="14" t="s">
        <v>14</v>
      </c>
      <c r="G11" s="14" t="s">
        <v>15</v>
      </c>
      <c r="H11" s="38">
        <v>45717</v>
      </c>
      <c r="I11" s="14" t="s">
        <v>16</v>
      </c>
    </row>
    <row r="12" s="3" customFormat="1" ht="39" customHeight="1" spans="1:9">
      <c r="A12" s="16"/>
      <c r="B12" s="14">
        <v>9</v>
      </c>
      <c r="C12" s="14" t="s">
        <v>12</v>
      </c>
      <c r="D12" s="14" t="s">
        <v>24</v>
      </c>
      <c r="E12" s="14">
        <v>12000</v>
      </c>
      <c r="F12" s="14" t="s">
        <v>14</v>
      </c>
      <c r="G12" s="14" t="s">
        <v>15</v>
      </c>
      <c r="H12" s="38">
        <v>45717</v>
      </c>
      <c r="I12" s="14" t="s">
        <v>16</v>
      </c>
    </row>
    <row r="13" s="3" customFormat="1" ht="39" customHeight="1" spans="1:9">
      <c r="A13" s="16"/>
      <c r="B13" s="14">
        <v>10</v>
      </c>
      <c r="C13" s="14" t="s">
        <v>12</v>
      </c>
      <c r="D13" s="14" t="s">
        <v>25</v>
      </c>
      <c r="E13" s="14">
        <v>25821</v>
      </c>
      <c r="F13" s="14" t="s">
        <v>14</v>
      </c>
      <c r="G13" s="14" t="s">
        <v>15</v>
      </c>
      <c r="H13" s="38">
        <v>45717</v>
      </c>
      <c r="I13" s="14" t="s">
        <v>16</v>
      </c>
    </row>
    <row r="14" s="3" customFormat="1" ht="39" customHeight="1" spans="1:9">
      <c r="A14" s="16"/>
      <c r="B14" s="14">
        <v>11</v>
      </c>
      <c r="C14" s="14" t="s">
        <v>26</v>
      </c>
      <c r="D14" s="14" t="s">
        <v>27</v>
      </c>
      <c r="E14" s="14">
        <v>450</v>
      </c>
      <c r="F14" s="14" t="s">
        <v>28</v>
      </c>
      <c r="G14" s="14" t="s">
        <v>15</v>
      </c>
      <c r="H14" s="39" t="s">
        <v>29</v>
      </c>
      <c r="I14" s="39" t="s">
        <v>16</v>
      </c>
    </row>
    <row r="15" s="3" customFormat="1" ht="39" customHeight="1" spans="1:9">
      <c r="A15" s="16"/>
      <c r="B15" s="14">
        <v>12</v>
      </c>
      <c r="C15" s="14" t="s">
        <v>30</v>
      </c>
      <c r="D15" s="14" t="s">
        <v>31</v>
      </c>
      <c r="E15" s="14">
        <v>3000</v>
      </c>
      <c r="F15" s="40" t="s">
        <v>32</v>
      </c>
      <c r="G15" s="14" t="s">
        <v>15</v>
      </c>
      <c r="H15" s="39" t="s">
        <v>33</v>
      </c>
      <c r="I15" s="39" t="s">
        <v>16</v>
      </c>
    </row>
    <row r="16" s="3" customFormat="1" ht="39" customHeight="1" spans="1:9">
      <c r="A16" s="16"/>
      <c r="B16" s="14">
        <v>13</v>
      </c>
      <c r="C16" s="17" t="s">
        <v>34</v>
      </c>
      <c r="D16" s="18" t="s">
        <v>35</v>
      </c>
      <c r="E16" s="41">
        <v>1471.52</v>
      </c>
      <c r="F16" s="18" t="s">
        <v>36</v>
      </c>
      <c r="G16" s="18" t="s">
        <v>15</v>
      </c>
      <c r="H16" s="42">
        <v>45689</v>
      </c>
      <c r="I16" s="18" t="s">
        <v>37</v>
      </c>
    </row>
    <row r="17" s="3" customFormat="1" ht="39" customHeight="1" spans="1:9">
      <c r="A17" s="16"/>
      <c r="B17" s="14">
        <v>14</v>
      </c>
      <c r="C17" s="15" t="s">
        <v>38</v>
      </c>
      <c r="D17" s="19" t="s">
        <v>39</v>
      </c>
      <c r="E17" s="15">
        <v>1660</v>
      </c>
      <c r="F17" s="19" t="s">
        <v>40</v>
      </c>
      <c r="G17" s="15" t="s">
        <v>15</v>
      </c>
      <c r="H17" s="43" t="s">
        <v>41</v>
      </c>
      <c r="I17" s="14" t="s">
        <v>42</v>
      </c>
    </row>
    <row r="18" s="3" customFormat="1" ht="39" customHeight="1" spans="1:9">
      <c r="A18" s="16"/>
      <c r="B18" s="14">
        <v>15</v>
      </c>
      <c r="C18" s="15" t="s">
        <v>38</v>
      </c>
      <c r="D18" s="15" t="s">
        <v>43</v>
      </c>
      <c r="E18" s="15">
        <v>600</v>
      </c>
      <c r="F18" s="19" t="s">
        <v>44</v>
      </c>
      <c r="G18" s="15" t="s">
        <v>15</v>
      </c>
      <c r="H18" s="43" t="s">
        <v>33</v>
      </c>
      <c r="I18" s="14" t="s">
        <v>42</v>
      </c>
    </row>
    <row r="19" s="3" customFormat="1" ht="39" customHeight="1" spans="1:9">
      <c r="A19" s="16"/>
      <c r="B19" s="14">
        <v>16</v>
      </c>
      <c r="C19" s="14" t="s">
        <v>45</v>
      </c>
      <c r="D19" s="20" t="s">
        <v>46</v>
      </c>
      <c r="E19" s="14">
        <v>10000</v>
      </c>
      <c r="F19" s="40" t="s">
        <v>47</v>
      </c>
      <c r="G19" s="14" t="s">
        <v>15</v>
      </c>
      <c r="H19" s="39" t="s">
        <v>33</v>
      </c>
      <c r="I19" s="14" t="s">
        <v>16</v>
      </c>
    </row>
    <row r="20" s="3" customFormat="1" ht="39" customHeight="1" spans="1:9">
      <c r="A20" s="16"/>
      <c r="B20" s="14">
        <v>17</v>
      </c>
      <c r="C20" s="14" t="s">
        <v>45</v>
      </c>
      <c r="D20" s="20" t="s">
        <v>48</v>
      </c>
      <c r="E20" s="14">
        <v>3000</v>
      </c>
      <c r="F20" s="40" t="s">
        <v>49</v>
      </c>
      <c r="G20" s="14" t="s">
        <v>15</v>
      </c>
      <c r="H20" s="39" t="s">
        <v>29</v>
      </c>
      <c r="I20" s="14" t="s">
        <v>50</v>
      </c>
    </row>
    <row r="21" s="3" customFormat="1" ht="39" customHeight="1" spans="1:9">
      <c r="A21" s="16"/>
      <c r="B21" s="14">
        <v>18</v>
      </c>
      <c r="C21" s="14" t="s">
        <v>51</v>
      </c>
      <c r="D21" s="14" t="s">
        <v>52</v>
      </c>
      <c r="E21" s="14">
        <v>700</v>
      </c>
      <c r="F21" s="20" t="s">
        <v>53</v>
      </c>
      <c r="G21" s="14" t="s">
        <v>15</v>
      </c>
      <c r="H21" s="14" t="s">
        <v>29</v>
      </c>
      <c r="I21" s="14" t="s">
        <v>16</v>
      </c>
    </row>
    <row r="22" s="3" customFormat="1" ht="39" customHeight="1" spans="1:9">
      <c r="A22" s="16"/>
      <c r="B22" s="14">
        <v>19</v>
      </c>
      <c r="C22" s="14" t="s">
        <v>51</v>
      </c>
      <c r="D22" s="14" t="s">
        <v>54</v>
      </c>
      <c r="E22" s="14">
        <v>72000</v>
      </c>
      <c r="F22" s="20" t="s">
        <v>55</v>
      </c>
      <c r="G22" s="14" t="s">
        <v>15</v>
      </c>
      <c r="H22" s="14" t="s">
        <v>56</v>
      </c>
      <c r="I22" s="20" t="s">
        <v>57</v>
      </c>
    </row>
    <row r="23" s="3" customFormat="1" ht="39" customHeight="1" spans="1:9">
      <c r="A23" s="16"/>
      <c r="B23" s="14">
        <v>20</v>
      </c>
      <c r="C23" s="14" t="s">
        <v>51</v>
      </c>
      <c r="D23" s="14" t="s">
        <v>52</v>
      </c>
      <c r="E23" s="14">
        <v>700</v>
      </c>
      <c r="F23" s="44" t="s">
        <v>58</v>
      </c>
      <c r="G23" s="14" t="s">
        <v>15</v>
      </c>
      <c r="H23" s="39" t="s">
        <v>41</v>
      </c>
      <c r="I23" s="40" t="s">
        <v>59</v>
      </c>
    </row>
    <row r="24" s="3" customFormat="1" ht="39" customHeight="1" spans="1:9">
      <c r="A24" s="16"/>
      <c r="B24" s="14">
        <v>21</v>
      </c>
      <c r="C24" s="14" t="s">
        <v>60</v>
      </c>
      <c r="D24" s="14" t="s">
        <v>61</v>
      </c>
      <c r="E24" s="14">
        <v>1500</v>
      </c>
      <c r="F24" s="40" t="s">
        <v>62</v>
      </c>
      <c r="G24" s="14" t="s">
        <v>15</v>
      </c>
      <c r="H24" s="39" t="s">
        <v>33</v>
      </c>
      <c r="I24" s="40" t="s">
        <v>63</v>
      </c>
    </row>
    <row r="25" s="3" customFormat="1" ht="39" customHeight="1" spans="1:9">
      <c r="A25" s="16"/>
      <c r="B25" s="14">
        <v>22</v>
      </c>
      <c r="C25" s="14" t="s">
        <v>64</v>
      </c>
      <c r="D25" s="14" t="s">
        <v>65</v>
      </c>
      <c r="E25" s="14">
        <v>1181.34</v>
      </c>
      <c r="F25" s="14" t="s">
        <v>14</v>
      </c>
      <c r="G25" s="14" t="s">
        <v>15</v>
      </c>
      <c r="H25" s="39" t="s">
        <v>66</v>
      </c>
      <c r="I25" s="39" t="s">
        <v>16</v>
      </c>
    </row>
    <row r="26" s="3" customFormat="1" ht="39" customHeight="1" spans="1:9">
      <c r="A26" s="16"/>
      <c r="B26" s="14">
        <v>23</v>
      </c>
      <c r="C26" s="14" t="s">
        <v>67</v>
      </c>
      <c r="D26" s="14" t="s">
        <v>68</v>
      </c>
      <c r="E26" s="14">
        <v>1400</v>
      </c>
      <c r="F26" s="40" t="s">
        <v>69</v>
      </c>
      <c r="G26" s="14" t="s">
        <v>15</v>
      </c>
      <c r="H26" s="39" t="s">
        <v>29</v>
      </c>
      <c r="I26" s="39" t="s">
        <v>16</v>
      </c>
    </row>
    <row r="27" s="3" customFormat="1" ht="39" customHeight="1" spans="1:9">
      <c r="A27" s="16"/>
      <c r="B27" s="14">
        <v>24</v>
      </c>
      <c r="C27" s="14" t="s">
        <v>67</v>
      </c>
      <c r="D27" s="14" t="s">
        <v>70</v>
      </c>
      <c r="E27" s="14">
        <v>853</v>
      </c>
      <c r="F27" s="40" t="s">
        <v>71</v>
      </c>
      <c r="G27" s="14" t="s">
        <v>15</v>
      </c>
      <c r="H27" s="39" t="s">
        <v>41</v>
      </c>
      <c r="I27" s="39" t="s">
        <v>16</v>
      </c>
    </row>
    <row r="28" s="3" customFormat="1" ht="39" customHeight="1" spans="1:9">
      <c r="A28" s="16"/>
      <c r="B28" s="14">
        <v>25</v>
      </c>
      <c r="C28" s="21" t="s">
        <v>72</v>
      </c>
      <c r="D28" s="21" t="s">
        <v>73</v>
      </c>
      <c r="E28" s="21">
        <v>497.08</v>
      </c>
      <c r="F28" s="45" t="s">
        <v>74</v>
      </c>
      <c r="G28" s="21" t="s">
        <v>15</v>
      </c>
      <c r="H28" s="39" t="s">
        <v>29</v>
      </c>
      <c r="I28" s="45" t="s">
        <v>16</v>
      </c>
    </row>
    <row r="29" s="3" customFormat="1" ht="39" customHeight="1" spans="1:9">
      <c r="A29" s="16"/>
      <c r="B29" s="14">
        <v>26</v>
      </c>
      <c r="C29" s="14" t="s">
        <v>75</v>
      </c>
      <c r="D29" s="14" t="s">
        <v>76</v>
      </c>
      <c r="E29" s="14">
        <v>700</v>
      </c>
      <c r="F29" s="40" t="s">
        <v>77</v>
      </c>
      <c r="G29" s="14" t="s">
        <v>15</v>
      </c>
      <c r="H29" s="39" t="s">
        <v>33</v>
      </c>
      <c r="I29" s="14" t="s">
        <v>16</v>
      </c>
    </row>
    <row r="30" s="3" customFormat="1" ht="39" customHeight="1" spans="1:9">
      <c r="A30" s="16"/>
      <c r="B30" s="14">
        <v>27</v>
      </c>
      <c r="C30" s="22" t="s">
        <v>78</v>
      </c>
      <c r="D30" s="14" t="s">
        <v>79</v>
      </c>
      <c r="E30" s="14">
        <v>1938.82</v>
      </c>
      <c r="F30" s="22" t="s">
        <v>80</v>
      </c>
      <c r="G30" s="14" t="s">
        <v>15</v>
      </c>
      <c r="H30" s="39" t="s">
        <v>41</v>
      </c>
      <c r="I30" s="66" t="s">
        <v>16</v>
      </c>
    </row>
    <row r="31" s="3" customFormat="1" ht="39" customHeight="1" spans="1:9">
      <c r="A31" s="16"/>
      <c r="B31" s="14">
        <v>28</v>
      </c>
      <c r="C31" s="22" t="s">
        <v>78</v>
      </c>
      <c r="D31" s="14" t="s">
        <v>81</v>
      </c>
      <c r="E31" s="14">
        <v>1574.32</v>
      </c>
      <c r="F31" s="22" t="s">
        <v>82</v>
      </c>
      <c r="G31" s="14" t="s">
        <v>15</v>
      </c>
      <c r="H31" s="39" t="s">
        <v>41</v>
      </c>
      <c r="I31" s="66" t="s">
        <v>16</v>
      </c>
    </row>
    <row r="32" s="3" customFormat="1" ht="39" customHeight="1" spans="1:9">
      <c r="A32" s="16"/>
      <c r="B32" s="14">
        <v>29</v>
      </c>
      <c r="C32" s="14" t="s">
        <v>83</v>
      </c>
      <c r="D32" s="14" t="s">
        <v>84</v>
      </c>
      <c r="E32" s="14">
        <v>1118.5</v>
      </c>
      <c r="F32" s="40" t="s">
        <v>85</v>
      </c>
      <c r="G32" s="14" t="s">
        <v>15</v>
      </c>
      <c r="H32" s="39" t="s">
        <v>41</v>
      </c>
      <c r="I32" s="66" t="s">
        <v>16</v>
      </c>
    </row>
    <row r="33" s="3" customFormat="1" ht="39" customHeight="1" spans="1:9">
      <c r="A33" s="16"/>
      <c r="B33" s="14">
        <v>30</v>
      </c>
      <c r="C33" s="14" t="s">
        <v>86</v>
      </c>
      <c r="D33" s="14" t="s">
        <v>87</v>
      </c>
      <c r="E33" s="14">
        <v>1575.08</v>
      </c>
      <c r="F33" s="14" t="s">
        <v>88</v>
      </c>
      <c r="G33" s="14" t="s">
        <v>15</v>
      </c>
      <c r="H33" s="39" t="s">
        <v>33</v>
      </c>
      <c r="I33" s="66" t="s">
        <v>16</v>
      </c>
    </row>
    <row r="34" s="3" customFormat="1" ht="39" customHeight="1" spans="1:9">
      <c r="A34" s="16"/>
      <c r="B34" s="14">
        <v>31</v>
      </c>
      <c r="C34" s="14" t="s">
        <v>89</v>
      </c>
      <c r="D34" s="14" t="s">
        <v>90</v>
      </c>
      <c r="E34" s="14">
        <v>1479</v>
      </c>
      <c r="F34" s="40" t="s">
        <v>91</v>
      </c>
      <c r="G34" s="14" t="s">
        <v>15</v>
      </c>
      <c r="H34" s="39" t="s">
        <v>33</v>
      </c>
      <c r="I34" s="66" t="s">
        <v>16</v>
      </c>
    </row>
    <row r="35" s="3" customFormat="1" ht="39" customHeight="1" spans="1:9">
      <c r="A35" s="16"/>
      <c r="B35" s="14">
        <v>32</v>
      </c>
      <c r="C35" s="14" t="s">
        <v>92</v>
      </c>
      <c r="D35" s="14" t="s">
        <v>93</v>
      </c>
      <c r="E35" s="14">
        <v>1000</v>
      </c>
      <c r="F35" s="40" t="s">
        <v>94</v>
      </c>
      <c r="G35" s="14" t="s">
        <v>15</v>
      </c>
      <c r="H35" s="39" t="s">
        <v>29</v>
      </c>
      <c r="I35" s="66" t="s">
        <v>16</v>
      </c>
    </row>
    <row r="36" s="3" customFormat="1" ht="39" customHeight="1" spans="1:9">
      <c r="A36" s="23"/>
      <c r="B36" s="14">
        <v>33</v>
      </c>
      <c r="C36" s="14" t="s">
        <v>92</v>
      </c>
      <c r="D36" s="14" t="s">
        <v>95</v>
      </c>
      <c r="E36" s="14">
        <v>650</v>
      </c>
      <c r="F36" s="40" t="s">
        <v>94</v>
      </c>
      <c r="G36" s="14" t="s">
        <v>15</v>
      </c>
      <c r="H36" s="39" t="s">
        <v>29</v>
      </c>
      <c r="I36" s="66" t="s">
        <v>16</v>
      </c>
    </row>
    <row r="37" s="3" customFormat="1" ht="39" customHeight="1" spans="1:9">
      <c r="A37" s="14" t="s">
        <v>96</v>
      </c>
      <c r="B37" s="24" t="s">
        <v>97</v>
      </c>
      <c r="C37" s="22"/>
      <c r="D37" s="25" t="s">
        <v>98</v>
      </c>
      <c r="E37" s="46">
        <f>SUM(E4:E36)</f>
        <v>274025.18</v>
      </c>
      <c r="F37" s="47"/>
      <c r="G37" s="24"/>
      <c r="H37" s="48"/>
      <c r="I37" s="22"/>
    </row>
    <row r="38" s="4" customFormat="1" ht="39" customHeight="1" spans="1:9">
      <c r="A38" s="13" t="s">
        <v>99</v>
      </c>
      <c r="B38" s="14">
        <v>1</v>
      </c>
      <c r="C38" s="14" t="s">
        <v>12</v>
      </c>
      <c r="D38" s="14" t="s">
        <v>100</v>
      </c>
      <c r="E38" s="49">
        <v>452</v>
      </c>
      <c r="F38" s="14" t="s">
        <v>101</v>
      </c>
      <c r="G38" s="14" t="s">
        <v>15</v>
      </c>
      <c r="H38" s="38">
        <v>45658</v>
      </c>
      <c r="I38" s="14" t="s">
        <v>16</v>
      </c>
    </row>
    <row r="39" s="4" customFormat="1" ht="39" customHeight="1" spans="1:9">
      <c r="A39" s="16"/>
      <c r="B39" s="14">
        <v>2</v>
      </c>
      <c r="C39" s="14" t="s">
        <v>12</v>
      </c>
      <c r="D39" s="14" t="s">
        <v>22</v>
      </c>
      <c r="E39" s="49">
        <v>200</v>
      </c>
      <c r="F39" s="14" t="s">
        <v>101</v>
      </c>
      <c r="G39" s="14" t="s">
        <v>15</v>
      </c>
      <c r="H39" s="38">
        <v>45689</v>
      </c>
      <c r="I39" s="14" t="s">
        <v>16</v>
      </c>
    </row>
    <row r="40" s="4" customFormat="1" ht="39" customHeight="1" spans="1:9">
      <c r="A40" s="16"/>
      <c r="B40" s="14">
        <v>3</v>
      </c>
      <c r="C40" s="14" t="s">
        <v>12</v>
      </c>
      <c r="D40" s="14" t="s">
        <v>17</v>
      </c>
      <c r="E40" s="49">
        <v>240</v>
      </c>
      <c r="F40" s="14" t="s">
        <v>101</v>
      </c>
      <c r="G40" s="14" t="s">
        <v>15</v>
      </c>
      <c r="H40" s="38">
        <v>45689</v>
      </c>
      <c r="I40" s="14" t="s">
        <v>16</v>
      </c>
    </row>
    <row r="41" s="4" customFormat="1" ht="39" customHeight="1" spans="1:9">
      <c r="A41" s="16"/>
      <c r="B41" s="14">
        <v>4</v>
      </c>
      <c r="C41" s="14" t="s">
        <v>12</v>
      </c>
      <c r="D41" s="14" t="s">
        <v>102</v>
      </c>
      <c r="E41" s="49">
        <v>226</v>
      </c>
      <c r="F41" s="14" t="s">
        <v>101</v>
      </c>
      <c r="G41" s="14" t="s">
        <v>15</v>
      </c>
      <c r="H41" s="38">
        <v>45689</v>
      </c>
      <c r="I41" s="67" t="s">
        <v>16</v>
      </c>
    </row>
    <row r="42" s="4" customFormat="1" ht="39" customHeight="1" spans="1:9">
      <c r="A42" s="16"/>
      <c r="B42" s="14">
        <v>5</v>
      </c>
      <c r="C42" s="23" t="s">
        <v>12</v>
      </c>
      <c r="D42" s="23" t="s">
        <v>103</v>
      </c>
      <c r="E42" s="50">
        <v>400</v>
      </c>
      <c r="F42" s="23" t="s">
        <v>104</v>
      </c>
      <c r="G42" s="23" t="s">
        <v>15</v>
      </c>
      <c r="H42" s="38">
        <v>45658</v>
      </c>
      <c r="I42" s="67" t="s">
        <v>16</v>
      </c>
    </row>
    <row r="43" s="4" customFormat="1" ht="39" customHeight="1" spans="1:9">
      <c r="A43" s="16"/>
      <c r="B43" s="14">
        <v>6</v>
      </c>
      <c r="C43" s="23" t="s">
        <v>12</v>
      </c>
      <c r="D43" s="23" t="s">
        <v>105</v>
      </c>
      <c r="E43" s="50">
        <v>100</v>
      </c>
      <c r="F43" s="23" t="s">
        <v>104</v>
      </c>
      <c r="G43" s="23" t="s">
        <v>15</v>
      </c>
      <c r="H43" s="38">
        <v>45658</v>
      </c>
      <c r="I43" s="67" t="s">
        <v>16</v>
      </c>
    </row>
    <row r="44" s="4" customFormat="1" ht="39" customHeight="1" spans="1:9">
      <c r="A44" s="16"/>
      <c r="B44" s="14">
        <v>7</v>
      </c>
      <c r="C44" s="23" t="s">
        <v>12</v>
      </c>
      <c r="D44" s="23" t="s">
        <v>106</v>
      </c>
      <c r="E44" s="50">
        <v>320</v>
      </c>
      <c r="F44" s="23" t="s">
        <v>107</v>
      </c>
      <c r="G44" s="23" t="s">
        <v>15</v>
      </c>
      <c r="H44" s="38">
        <v>45658</v>
      </c>
      <c r="I44" s="67" t="s">
        <v>16</v>
      </c>
    </row>
    <row r="45" s="4" customFormat="1" ht="39" customHeight="1" spans="1:9">
      <c r="A45" s="16"/>
      <c r="B45" s="14">
        <v>8</v>
      </c>
      <c r="C45" s="23" t="s">
        <v>12</v>
      </c>
      <c r="D45" s="23" t="s">
        <v>108</v>
      </c>
      <c r="E45" s="50">
        <v>260</v>
      </c>
      <c r="F45" s="23" t="s">
        <v>109</v>
      </c>
      <c r="G45" s="23" t="s">
        <v>15</v>
      </c>
      <c r="H45" s="38">
        <v>45658</v>
      </c>
      <c r="I45" s="67" t="s">
        <v>16</v>
      </c>
    </row>
    <row r="46" s="4" customFormat="1" ht="39" customHeight="1" spans="1:9">
      <c r="A46" s="16"/>
      <c r="B46" s="14">
        <v>9</v>
      </c>
      <c r="C46" s="23" t="s">
        <v>12</v>
      </c>
      <c r="D46" s="23" t="s">
        <v>110</v>
      </c>
      <c r="E46" s="50">
        <v>300</v>
      </c>
      <c r="F46" s="23" t="s">
        <v>104</v>
      </c>
      <c r="G46" s="23" t="s">
        <v>15</v>
      </c>
      <c r="H46" s="38">
        <v>45689</v>
      </c>
      <c r="I46" s="67" t="s">
        <v>16</v>
      </c>
    </row>
    <row r="47" s="4" customFormat="1" ht="39" customHeight="1" spans="1:9">
      <c r="A47" s="16"/>
      <c r="B47" s="14">
        <v>10</v>
      </c>
      <c r="C47" s="23" t="s">
        <v>12</v>
      </c>
      <c r="D47" s="23" t="s">
        <v>22</v>
      </c>
      <c r="E47" s="50">
        <v>140</v>
      </c>
      <c r="F47" s="23" t="s">
        <v>111</v>
      </c>
      <c r="G47" s="23" t="s">
        <v>15</v>
      </c>
      <c r="H47" s="38">
        <v>45658</v>
      </c>
      <c r="I47" s="67" t="s">
        <v>16</v>
      </c>
    </row>
    <row r="48" s="4" customFormat="1" ht="39" customHeight="1" spans="1:9">
      <c r="A48" s="16"/>
      <c r="B48" s="14">
        <v>11</v>
      </c>
      <c r="C48" s="23" t="s">
        <v>12</v>
      </c>
      <c r="D48" s="23" t="s">
        <v>17</v>
      </c>
      <c r="E48" s="50">
        <v>160</v>
      </c>
      <c r="F48" s="23" t="s">
        <v>111</v>
      </c>
      <c r="G48" s="23" t="s">
        <v>15</v>
      </c>
      <c r="H48" s="38">
        <v>45658</v>
      </c>
      <c r="I48" s="67" t="s">
        <v>16</v>
      </c>
    </row>
    <row r="49" s="4" customFormat="1" ht="39" customHeight="1" spans="1:9">
      <c r="A49" s="16"/>
      <c r="B49" s="14">
        <v>12</v>
      </c>
      <c r="C49" s="14" t="s">
        <v>112</v>
      </c>
      <c r="D49" s="14" t="s">
        <v>113</v>
      </c>
      <c r="E49" s="51">
        <v>101.6525</v>
      </c>
      <c r="F49" s="40" t="s">
        <v>114</v>
      </c>
      <c r="G49" s="14" t="s">
        <v>15</v>
      </c>
      <c r="H49" s="39" t="s">
        <v>33</v>
      </c>
      <c r="I49" s="14" t="s">
        <v>42</v>
      </c>
    </row>
    <row r="50" s="4" customFormat="1" ht="39" customHeight="1" spans="1:9">
      <c r="A50" s="16"/>
      <c r="B50" s="14">
        <v>13</v>
      </c>
      <c r="C50" s="23" t="s">
        <v>112</v>
      </c>
      <c r="D50" s="23" t="s">
        <v>115</v>
      </c>
      <c r="E50" s="52">
        <v>108.8962</v>
      </c>
      <c r="F50" s="53" t="s">
        <v>116</v>
      </c>
      <c r="G50" s="23" t="s">
        <v>15</v>
      </c>
      <c r="H50" s="54" t="s">
        <v>33</v>
      </c>
      <c r="I50" s="23" t="s">
        <v>42</v>
      </c>
    </row>
    <row r="51" s="4" customFormat="1" ht="39" customHeight="1" spans="1:9">
      <c r="A51" s="16"/>
      <c r="B51" s="14">
        <v>14</v>
      </c>
      <c r="C51" s="14" t="s">
        <v>45</v>
      </c>
      <c r="D51" s="20" t="s">
        <v>117</v>
      </c>
      <c r="E51" s="14">
        <v>750</v>
      </c>
      <c r="F51" s="20" t="s">
        <v>118</v>
      </c>
      <c r="G51" s="14" t="s">
        <v>15</v>
      </c>
      <c r="H51" s="39" t="s">
        <v>33</v>
      </c>
      <c r="I51" s="14" t="s">
        <v>16</v>
      </c>
    </row>
    <row r="52" s="4" customFormat="1" ht="39" customHeight="1" spans="1:9">
      <c r="A52" s="16"/>
      <c r="B52" s="14">
        <v>15</v>
      </c>
      <c r="C52" s="14" t="s">
        <v>45</v>
      </c>
      <c r="D52" s="20" t="s">
        <v>119</v>
      </c>
      <c r="E52" s="14">
        <v>350</v>
      </c>
      <c r="F52" s="20" t="s">
        <v>120</v>
      </c>
      <c r="G52" s="14" t="s">
        <v>15</v>
      </c>
      <c r="H52" s="39" t="s">
        <v>33</v>
      </c>
      <c r="I52" s="14" t="s">
        <v>16</v>
      </c>
    </row>
    <row r="53" s="4" customFormat="1" ht="39" customHeight="1" spans="1:9">
      <c r="A53" s="16"/>
      <c r="B53" s="14">
        <v>16</v>
      </c>
      <c r="C53" s="14" t="s">
        <v>51</v>
      </c>
      <c r="D53" s="14" t="s">
        <v>121</v>
      </c>
      <c r="E53" s="14">
        <v>1160</v>
      </c>
      <c r="F53" s="40" t="s">
        <v>122</v>
      </c>
      <c r="G53" s="14" t="s">
        <v>15</v>
      </c>
      <c r="H53" s="39" t="s">
        <v>56</v>
      </c>
      <c r="I53" s="40" t="s">
        <v>57</v>
      </c>
    </row>
    <row r="54" s="4" customFormat="1" ht="39" customHeight="1" spans="1:9">
      <c r="A54" s="16"/>
      <c r="B54" s="14">
        <v>17</v>
      </c>
      <c r="C54" s="23" t="s">
        <v>123</v>
      </c>
      <c r="D54" s="26" t="s">
        <v>124</v>
      </c>
      <c r="E54" s="55">
        <v>655</v>
      </c>
      <c r="F54" s="26" t="s">
        <v>125</v>
      </c>
      <c r="G54" s="56" t="s">
        <v>15</v>
      </c>
      <c r="H54" s="54" t="s">
        <v>33</v>
      </c>
      <c r="I54" s="23" t="s">
        <v>42</v>
      </c>
    </row>
    <row r="55" s="4" customFormat="1" ht="39" customHeight="1" spans="1:9">
      <c r="A55" s="16"/>
      <c r="B55" s="14">
        <v>18</v>
      </c>
      <c r="C55" s="23" t="s">
        <v>123</v>
      </c>
      <c r="D55" s="26" t="s">
        <v>126</v>
      </c>
      <c r="E55" s="55">
        <v>127</v>
      </c>
      <c r="F55" s="26" t="s">
        <v>127</v>
      </c>
      <c r="G55" s="56" t="s">
        <v>15</v>
      </c>
      <c r="H55" s="54" t="s">
        <v>33</v>
      </c>
      <c r="I55" s="23" t="s">
        <v>42</v>
      </c>
    </row>
    <row r="56" s="4" customFormat="1" ht="39" customHeight="1" spans="1:9">
      <c r="A56" s="16"/>
      <c r="B56" s="14">
        <v>19</v>
      </c>
      <c r="C56" s="14" t="s">
        <v>128</v>
      </c>
      <c r="D56" s="14" t="s">
        <v>129</v>
      </c>
      <c r="E56" s="50">
        <v>225</v>
      </c>
      <c r="F56" s="53" t="s">
        <v>130</v>
      </c>
      <c r="G56" s="14" t="s">
        <v>15</v>
      </c>
      <c r="H56" s="54" t="s">
        <v>33</v>
      </c>
      <c r="I56" s="39" t="s">
        <v>16</v>
      </c>
    </row>
    <row r="57" s="4" customFormat="1" ht="39" customHeight="1" spans="1:9">
      <c r="A57" s="14" t="s">
        <v>96</v>
      </c>
      <c r="B57" s="24" t="s">
        <v>131</v>
      </c>
      <c r="C57" s="22"/>
      <c r="D57" s="27" t="s">
        <v>98</v>
      </c>
      <c r="E57" s="57">
        <f>SUM(E38:E56)</f>
        <v>6275.5487</v>
      </c>
      <c r="F57" s="58"/>
      <c r="G57" s="59"/>
      <c r="H57" s="60"/>
      <c r="I57" s="68"/>
    </row>
    <row r="58" s="4" customFormat="1" ht="39" customHeight="1" spans="1:9">
      <c r="A58" s="28" t="s">
        <v>132</v>
      </c>
      <c r="B58" s="14">
        <v>1</v>
      </c>
      <c r="C58" s="14" t="s">
        <v>133</v>
      </c>
      <c r="D58" s="14" t="s">
        <v>134</v>
      </c>
      <c r="E58" s="49">
        <v>500</v>
      </c>
      <c r="F58" s="40" t="s">
        <v>135</v>
      </c>
      <c r="G58" s="14" t="s">
        <v>15</v>
      </c>
      <c r="H58" s="39" t="s">
        <v>29</v>
      </c>
      <c r="I58" s="39" t="s">
        <v>16</v>
      </c>
    </row>
    <row r="59" s="4" customFormat="1" ht="39" customHeight="1" spans="1:9">
      <c r="A59" s="28"/>
      <c r="B59" s="14">
        <v>2</v>
      </c>
      <c r="C59" s="14" t="s">
        <v>133</v>
      </c>
      <c r="D59" s="14" t="s">
        <v>136</v>
      </c>
      <c r="E59" s="49">
        <v>500</v>
      </c>
      <c r="F59" s="40" t="s">
        <v>137</v>
      </c>
      <c r="G59" s="14" t="s">
        <v>15</v>
      </c>
      <c r="H59" s="39" t="s">
        <v>29</v>
      </c>
      <c r="I59" s="39" t="s">
        <v>16</v>
      </c>
    </row>
    <row r="60" s="4" customFormat="1" ht="39" customHeight="1" spans="1:9">
      <c r="A60" s="29" t="s">
        <v>96</v>
      </c>
      <c r="B60" s="30" t="s">
        <v>138</v>
      </c>
      <c r="C60" s="31"/>
      <c r="D60" s="32" t="s">
        <v>98</v>
      </c>
      <c r="E60" s="61">
        <f>SUM(E58:E59)</f>
        <v>1000</v>
      </c>
      <c r="F60" s="62"/>
      <c r="G60" s="30"/>
      <c r="H60" s="63"/>
      <c r="I60" s="31"/>
    </row>
    <row r="62" ht="69" customHeight="1"/>
  </sheetData>
  <protectedRanges>
    <protectedRange sqref="D12" name="Range1_6_1"/>
  </protectedRanges>
  <mergeCells count="14">
    <mergeCell ref="A1:B1"/>
    <mergeCell ref="A2:I2"/>
    <mergeCell ref="B37:C37"/>
    <mergeCell ref="E37:F37"/>
    <mergeCell ref="G37:I37"/>
    <mergeCell ref="B57:C57"/>
    <mergeCell ref="E57:F57"/>
    <mergeCell ref="G57:I57"/>
    <mergeCell ref="B60:C60"/>
    <mergeCell ref="E60:F60"/>
    <mergeCell ref="G60:I60"/>
    <mergeCell ref="A4:A36"/>
    <mergeCell ref="A38:A56"/>
    <mergeCell ref="A58:A59"/>
  </mergeCells>
  <pageMargins left="0.75" right="0.75" top="0.590277777777778" bottom="0.511805555555556" header="0.5" footer="0.5"/>
  <pageSetup paperSize="9" scale="6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Range1_6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宋天新</dc:creator>
  <cp:lastModifiedBy>三目少</cp:lastModifiedBy>
  <dcterms:created xsi:type="dcterms:W3CDTF">2021-05-15T17:14:00Z</dcterms:created>
  <dcterms:modified xsi:type="dcterms:W3CDTF">2024-12-26T11:29:22Z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F00E90C58DA8443EBDDA782E4E2F3481</vt:lpwstr>
  </property>
  <property fmtid="{D5CDD505-2E9C-101B-9397-08002B2CF9AE}" pid="3" name="KSOProductBuildVer">
    <vt:lpwstr>2052-11.8.2.11764</vt:lpwstr>
  </property>
</Properties>
</file>