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<sst xmlns="http://schemas.openxmlformats.org/spreadsheetml/2006/main" count="44" uniqueCount="34">
  <si>
    <t>附件</t>
  </si>
  <si>
    <t>龙岗区耳鼻咽喉医院香港中文大学合作配套医疗设备购置项目清单</t>
  </si>
  <si>
    <t>单位：万元</t>
  </si>
  <si>
    <t>序号</t>
  </si>
  <si>
    <t>项目名称</t>
  </si>
  <si>
    <t>进口/国产</t>
  </si>
  <si>
    <t xml:space="preserve">单 价        </t>
  </si>
  <si>
    <t>数量
（台/套）</t>
  </si>
  <si>
    <t xml:space="preserve">合 价        </t>
  </si>
  <si>
    <t>备注</t>
  </si>
  <si>
    <t>内窥镜器械包</t>
  </si>
  <si>
    <t>进口</t>
  </si>
  <si>
    <t>设备配件含：
进口：
1.0 度鼻内镜（26 根）；
2.70 度鼻内镜（16 根）；
3.0 度耳内镜（14 根）；
4.30 度耳内镜（1 根）；
5.45 度耳内镜（1 根）。
国产：
1.国产 70 度鼻镜（50 根）；
2.国产 0 度耳镜（20 根）；
3.国产 0 度鼻镜（20 根）；
4.内镜盒（140 个）；
质保年限要求：5年。</t>
  </si>
  <si>
    <t>鼻颅底器械包</t>
  </si>
  <si>
    <t>设备配件含：
1.剥离子（17 把）；2.下鼻甲剪（13 把）；
3.鼻咬切钳（26 把）；4.钻头（18 包）；
5.马达线（5 根）；6.颅底钻手柄(5根）；
7.刮匙（17 把）；8.枪状咬骨钳（15 把）；
9.鼻粘膜钳(30 把）；10.蝶窦咬切钳（18 把）；
11.探针（9 把）；12.鼻窦吸引管（18 根）；
13.镰状刀（5 把）；14.鼻中隔刀(4把）；
15.钓鱼钳（18 把）；16.反咬钳（14 把）；
17.鼻息肉钳(18把）；18.鼻剪(9把）；
19.高速电机（5个）；20.双极抽吸钳(5把)；
21.鼻窥器(5把）；22.鼻锉（4把）；
23.鼻中隔钳（3把）；24.骨凿（10把）；
25.牵开器(3把）；26.组织镊(2把）；
27.带吸引骨锉（2把）；28.金属锤（1个）；
29.持针器（1个）；30.骨轧器（1个）；31.轴柱夹（1个）。
质保年限要求：5年。</t>
  </si>
  <si>
    <t>咽喉器械包</t>
  </si>
  <si>
    <t>设备配件含：
1.固定手柄（11 把）；2.镰状刀（23 把）；
3.右弯杯状钳（12 把）；4.左弯杯状钳（12 把）；
5.向上杯状钳（12 把）；6.直杯状钳（13 把）；
7.15°上弯剪刀（12 把）；8.左弯喉剪（12 把）；
9.右弯喉剪（12 把）；10.左弯剪刀（12 把）；
11.右弯剪刀（12 把）；12.直喉剪（12 把）；
13.吸头（18 把）；14.支撑喉镜（12 把）；
15.右无损伤钳（1 把）；16.左无损伤钳（1 把）；
17.针持（5 把）；18.45°钳（2 把）；
19.鸭嘴光纤（12 把）；20.喉息肉钳（6 把）；
21.吸引管（30 把）；22.胸撑（2 个）；
23.胸撑（2 个）；24.支撑架（3 把）；
25.血管钳（7把）；26.剪刀(13把）；
27.组织镊（10把）；28.单级电凝（4把）；
29.微型钳（5把）；30.微型骨锉（15把）；
31.刮匙（13把）；32.钩针(10把）；
33.显微剪(3把）；34.咬切钳(6把）；
35.咬骨钳(10把）；36.剪刀（3把）；
37.剥离子(10把）；38.直视式内镜(1根）；
39.手柄(6个）；40.锯齿钳（5把）
41.探针（2把）；42.颞骨固定器（1个）；
43.抓钳(1把）
质保年限要求：5年。</t>
  </si>
  <si>
    <t>耳科器械包</t>
  </si>
  <si>
    <t>设备配件含：
1.上翘 45°钳 （27 件）；2.显微直钳(24 件)；
3.下翘 45°钳(22 件)；4.转接头(17 件)；
5.皮瓣刀带吸引(17 件)；6.有齿镊(36 件)；
7.小皮瓣刀(13 件)；8.铁吸头（15 件）；
9.铁吸头（30 件）；10.显微剥离器向左小弯（6 件)；
11.显微剥离器向右小弯（6 件）；
12.显微剥离器向右中弯（6 件）；
13.显微剥离器向左中弯（6 件）；
14.显微剥离器向右直角弯（6 件）；
15.显微剥离器向左直角弯（6 件）；
16.显微剥离器向右 F 弯（6 件）；
17.显微剥离器向左 F 弯（6 件）；
18.三棱针(4 件)；19.90°钩针（10件）；
20.45°钩针(10件）；21.显微刀（17件）；
22.镰状刀（15件）；23.耳钳（15件）；
24.耳剪(15件）；25.剥离子（10件）；
26.剥离器钝头（10件）；27.杯状钳（8件）；
28.牵开器（5件）；29.剥离子（骨挫)（4件）；
30.剥离器（听神经瘤）（3件）；
31.耳鼻喉用刀（听神经瘤）（1件）；
32.耳科内镜（1件）。
质保年限要求：5年。</t>
  </si>
  <si>
    <t>电动手术床</t>
  </si>
  <si>
    <t>设备配件含：
1.电动手术床主床，配泡沫塑型软芯床垫,可分拆卸；
2.头板；
3.背板；
4.下背板；
5.坐板；
6.分体腿板；
7.台柱应急控制面板，有线遥控器；
8.手板；
9.麻醉架, 水平转动收缩杆；
10.夹头。
质保年限要求（含标准配置及增购配件）：5年。</t>
  </si>
  <si>
    <t>手术床</t>
  </si>
  <si>
    <t>国产</t>
  </si>
  <si>
    <t>设备配件含：
1.电动手术床主机 1 套；
2.记忆海绵床垫 1 套；
3.头板 1 套；
4.上背板 1 套；
5.分体式腿板 1 套；
6.备用控制面板 1 套；
7.带线遥控器 1 套；
8.托手架 1 对；
9.麻醉屏架 1 套；
10.缚身带 1 套；
11.侧卧位支身架 1 对；
12.侧卧位托手架 1 套；
13.开放式凝胶头圈 1 个；
14.支肩架 1 对；
15.托腿架 1 对。
质保年限要求（含标准配置及增购配件）：5年。</t>
  </si>
  <si>
    <t>无影灯</t>
  </si>
  <si>
    <t>设备配件含：
1.中心轴 1 个；
2.底盘防尘罩 1 个；
3.母灯灯头及弹簧旋转臂 1 套；
4.子灯灯头及弹簧旋转臂 1 套；
5.可消毒手柄 4 个。
质保年限要求（含标准配置及增购配件）：5年。</t>
  </si>
  <si>
    <t>口腔综合治疗台</t>
  </si>
  <si>
    <t>设备配件含：
1.综合治疗台（主机）1 套；
2.多关节头枕 1 套；
3.座椅靠背、患者椅 1 套；
4.高配感控式 LED 灯及灯臂 1套；
5.电机及电动驱动系统 1 套；
6.医生位控制系统 1 套；
7.医生侧操作系统（6+2 器械位，含一高两低光纤管线、三用枪）
                                   1套；
8.紧急吸唾器开关 1 套；
9.管路消毒系统 1 套；
10.无线多功能脚踏 1 套等；
11.医生工作单元三用枪另配备3 个；
12.配置医生、护士座椅；
13.配置医用工作站一套，要求：
13.1 处理器：i5 12400；
13.2 内存：16G；
13.3 硬盘：256G SSD+1T HDD；
13.4 显卡：2G 独显；
13.5 电源：300W 电源；
13.6 机箱：16.6L；
13.7 显示器：配备 
13.8 显示器；+13.8 鼠标键盘；
13.9 操作系统：win11 家庭版；
13.10 配套黑白激光打印机；
质保年限要求（含标准配置及增购配件）：5年。</t>
  </si>
  <si>
    <t>设备配件含：
1.综合治疗台（主机）1 套；
2.多关节头枕 1 套；
3.座椅靠背、患者椅 1 套；
4.高配感控式 LED 灯及灯臂 1套；
5.电机及电动驱动系统 1 套；
6.医生位控制系统 1 套；
7.医生侧操作系统（6+2 器械位，含一高两低光纤管线、三用枪）
                       1套；
8.紧急吸唾器开关 1 套；
9.管路消毒系统 1 套；
10.无线多功能脚踏 1 套等；
11.配置洁牙机一套；
12.配置光固化灯一套；
13.配置医用工作站一套，要求：
13.1 处理器：i5 12400；
13.2 内存：16G；
13.3 硬盘：256G SSD+1T HDD；
13.4 显卡：2G 独显；
13.5 电源：300W 电源；
13.6 机箱：16.6L；
13.7 显示器：配备 
13.8 显示器；+13.8 鼠标键盘；
13.9 操作系统：win11 家庭版；
13.10 配套黑白激光打印机；
14.医生工作单元三用枪另配备3 个
15.配备医生、护士座椅。
质保年限要求（含标准配置及增购配件）：5年。</t>
  </si>
  <si>
    <t>口腔颌面锥形束计算机体层摄影设备</t>
  </si>
  <si>
    <t>设备配件含：
1. 口腔X射线数字化体层摄影设备 1 台；
2.头影测量投影装置 1 套；
3.中文彩色触控屏 1 套；
4.非晶硅平板探测器 1 个；
5.3D 面部扫描系统 1 套；
6.CCD 探测器 1 个；
7.患者定位附件 1 套；
8.曝光开关及电缆 1 套；
9.三维重建服务器 1 台；
10.操作软件 1 套；
11.影像工作站 1 套，具体要求：
11.1 内存容量：≥8GB；
11.2 硬盘容量：≥2TB；
11.3 独立显卡，显存≥4GB；
11.4 功能包括:（1）诊断报告：提供截图、报告编辑、打印功能；可自定义报告结构支持多种布局选择；（2）数据导出：可将患者信息、图像和软件整体导出到光盘和 U 盘；（3）患者数据管理：能够增加、编辑、删除患者个人信息；（4）PACS 接口：能将设备接入医院现有PACS网络，提供存储、传输、远程打印、查询功能；（5）图像格式：以标准 DICOM3.0 格式输出图像文件；（6）三维图像重建。
质保年限要求（含标准配置及增购配件）：5年。</t>
  </si>
  <si>
    <t>吸入笑气镇痛装置</t>
  </si>
  <si>
    <t>设备配件含：
1.主机；
2.呼吸袋；
3.输氧管；
4.输氧面罩；
5.氧气/笑气中央供气软管；
6.出气四通；
7.10mm 废气延长波纹管；
8.市电电源线；
9.M6 内六角螺丝；
10.M6 内六角扳手；
11.笑气过滤器；
12.废气处理装置。
质保年限要求（含标准配置及增购配件）：5年。</t>
  </si>
  <si>
    <t>合计：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</si>
</sst>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  <numFmt numFmtId="178" formatCode="0_ "/>
    <numFmt numFmtId="179" formatCode="#,##0_);[Red]\(#,##0\)"/>
  </numFmts>
  <fonts count="26"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6"/>
  <sheetViews>
    <sheetView tabSelected="1" topLeftCell="A13" workbookViewId="0">
      <selection activeCell="J15" sqref="J15"/>
    </sheetView>
  </sheetViews>
  <sheetFormatPr defaultColWidth="9" defaultRowHeight="14.25" outlineLevelCol="6"/>
  <cols>
    <col min="1" max="1" width="5.625" style="1" customWidth="1"/>
    <col min="2" max="2" width="9.625" style="1" customWidth="1"/>
    <col min="3" max="3" width="10.2166666666667" style="1" customWidth="1"/>
    <col min="4" max="4" width="7.625" style="1" customWidth="1"/>
    <col min="5" max="5" width="10.375" style="1" customWidth="1"/>
    <col min="6" max="6" width="8.625" style="1" customWidth="1"/>
    <col min="7" max="7" width="56.5" style="1" customWidth="1"/>
    <col min="8" max="8" width="9" style="1"/>
    <col min="9" max="9" width="10.875" style="1" customWidth="1"/>
    <col min="10" max="16384" width="9" style="1"/>
  </cols>
  <sheetData>
    <row r="1" s="1" customFormat="1" spans="1:7">
      <c r="A1" s="4" t="s">
        <v>0</v>
      </c>
      <c r="B1" s="4"/>
      <c r="C1" s="4"/>
      <c r="D1" s="4"/>
      <c r="E1" s="4"/>
      <c r="F1" s="4"/>
      <c r="G1" s="4"/>
    </row>
    <row r="2" s="1" customFormat="1" ht="27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4" customHeight="1" spans="1:7">
      <c r="A3" s="6" t="s">
        <v>2</v>
      </c>
      <c r="B3" s="7"/>
      <c r="C3" s="7"/>
      <c r="D3" s="7"/>
      <c r="E3" s="7"/>
      <c r="F3" s="7"/>
      <c r="G3" s="8"/>
    </row>
    <row r="4" s="2" customFormat="1" ht="34" customHeight="1" spans="1:7">
      <c r="A4" s="9" t="s">
        <v>3</v>
      </c>
      <c r="B4" s="9" t="s">
        <v>4</v>
      </c>
      <c r="C4" s="9" t="s">
        <v>5</v>
      </c>
      <c r="D4" s="10" t="s">
        <v>6</v>
      </c>
      <c r="E4" s="9" t="s">
        <v>7</v>
      </c>
      <c r="F4" s="10" t="s">
        <v>8</v>
      </c>
      <c r="G4" s="10" t="s">
        <v>9</v>
      </c>
    </row>
    <row r="5" s="2" customFormat="1" ht="186" customHeight="1" spans="1:7">
      <c r="A5" s="11">
        <v>1</v>
      </c>
      <c r="B5" s="12" t="s">
        <v>10</v>
      </c>
      <c r="C5" s="11" t="s">
        <v>11</v>
      </c>
      <c r="D5" s="13">
        <v>322.252</v>
      </c>
      <c r="E5" s="14">
        <v>1</v>
      </c>
      <c r="F5" s="13">
        <v>322.252</v>
      </c>
      <c r="G5" s="15" t="s">
        <v>12</v>
      </c>
    </row>
    <row r="6" s="2" customFormat="1" ht="230" customHeight="1" spans="1:7">
      <c r="A6" s="11">
        <v>2</v>
      </c>
      <c r="B6" s="12" t="s">
        <v>13</v>
      </c>
      <c r="C6" s="11" t="s">
        <v>11</v>
      </c>
      <c r="D6" s="13">
        <v>287.9498</v>
      </c>
      <c r="E6" s="14">
        <v>1</v>
      </c>
      <c r="F6" s="13">
        <v>287.9498</v>
      </c>
      <c r="G6" s="15" t="s">
        <v>14</v>
      </c>
    </row>
    <row r="7" s="2" customFormat="1" ht="336" customHeight="1" spans="1:7">
      <c r="A7" s="11">
        <v>3</v>
      </c>
      <c r="B7" s="12" t="s">
        <v>15</v>
      </c>
      <c r="C7" s="11" t="s">
        <v>11</v>
      </c>
      <c r="D7" s="13">
        <v>244.394</v>
      </c>
      <c r="E7" s="14">
        <v>1</v>
      </c>
      <c r="F7" s="13">
        <v>244.394</v>
      </c>
      <c r="G7" s="15" t="s">
        <v>16</v>
      </c>
    </row>
    <row r="8" s="2" customFormat="1" ht="320" customHeight="1" spans="1:7">
      <c r="A8" s="11">
        <v>4</v>
      </c>
      <c r="B8" s="12" t="s">
        <v>17</v>
      </c>
      <c r="C8" s="11" t="s">
        <v>11</v>
      </c>
      <c r="D8" s="13">
        <v>211.625</v>
      </c>
      <c r="E8" s="14">
        <v>1</v>
      </c>
      <c r="F8" s="13">
        <v>211.625</v>
      </c>
      <c r="G8" s="15" t="s">
        <v>18</v>
      </c>
    </row>
    <row r="9" s="2" customFormat="1" ht="170" customHeight="1" spans="1:7">
      <c r="A9" s="11">
        <v>5</v>
      </c>
      <c r="B9" s="12" t="s">
        <v>19</v>
      </c>
      <c r="C9" s="11" t="s">
        <v>11</v>
      </c>
      <c r="D9" s="13">
        <v>59.7</v>
      </c>
      <c r="E9" s="14">
        <v>1</v>
      </c>
      <c r="F9" s="13">
        <v>59.7</v>
      </c>
      <c r="G9" s="15" t="s">
        <v>20</v>
      </c>
    </row>
    <row r="10" s="2" customFormat="1" ht="234" customHeight="1" spans="1:7">
      <c r="A10" s="11">
        <v>6</v>
      </c>
      <c r="B10" s="12" t="s">
        <v>21</v>
      </c>
      <c r="C10" s="11" t="s">
        <v>22</v>
      </c>
      <c r="D10" s="13">
        <v>20</v>
      </c>
      <c r="E10" s="14">
        <v>4</v>
      </c>
      <c r="F10" s="13">
        <v>80</v>
      </c>
      <c r="G10" s="15" t="s">
        <v>23</v>
      </c>
    </row>
    <row r="11" s="2" customFormat="1" ht="101" customHeight="1" spans="1:7">
      <c r="A11" s="11">
        <v>7</v>
      </c>
      <c r="B11" s="12" t="s">
        <v>24</v>
      </c>
      <c r="C11" s="11" t="s">
        <v>22</v>
      </c>
      <c r="D11" s="13">
        <v>20</v>
      </c>
      <c r="E11" s="14">
        <v>9</v>
      </c>
      <c r="F11" s="13">
        <v>180</v>
      </c>
      <c r="G11" s="15" t="s">
        <v>25</v>
      </c>
    </row>
    <row r="12" s="2" customFormat="1" ht="375" customHeight="1" spans="1:7">
      <c r="A12" s="11">
        <v>8</v>
      </c>
      <c r="B12" s="12" t="s">
        <v>26</v>
      </c>
      <c r="C12" s="11" t="s">
        <v>22</v>
      </c>
      <c r="D12" s="13">
        <v>20</v>
      </c>
      <c r="E12" s="14">
        <v>30</v>
      </c>
      <c r="F12" s="13">
        <v>600</v>
      </c>
      <c r="G12" s="15" t="s">
        <v>27</v>
      </c>
    </row>
    <row r="13" s="2" customFormat="1" ht="402" customHeight="1" spans="1:7">
      <c r="A13" s="11">
        <v>9</v>
      </c>
      <c r="B13" s="12" t="s">
        <v>26</v>
      </c>
      <c r="C13" s="11" t="s">
        <v>22</v>
      </c>
      <c r="D13" s="13">
        <v>15</v>
      </c>
      <c r="E13" s="14">
        <v>30</v>
      </c>
      <c r="F13" s="13">
        <v>450</v>
      </c>
      <c r="G13" s="15" t="s">
        <v>28</v>
      </c>
    </row>
    <row r="14" s="2" customFormat="1" ht="312" customHeight="1" spans="1:7">
      <c r="A14" s="11">
        <v>10</v>
      </c>
      <c r="B14" s="12" t="s">
        <v>29</v>
      </c>
      <c r="C14" s="11" t="s">
        <v>22</v>
      </c>
      <c r="D14" s="13">
        <v>60</v>
      </c>
      <c r="E14" s="14">
        <v>1</v>
      </c>
      <c r="F14" s="13">
        <v>60</v>
      </c>
      <c r="G14" s="15" t="s">
        <v>30</v>
      </c>
    </row>
    <row r="15" s="3" customFormat="1" ht="206" customHeight="1" spans="1:7">
      <c r="A15" s="11">
        <v>11</v>
      </c>
      <c r="B15" s="12" t="s">
        <v>31</v>
      </c>
      <c r="C15" s="11" t="s">
        <v>22</v>
      </c>
      <c r="D15" s="13">
        <v>26.35</v>
      </c>
      <c r="E15" s="14">
        <v>2</v>
      </c>
      <c r="F15" s="13">
        <v>52.7</v>
      </c>
      <c r="G15" s="15" t="s">
        <v>32</v>
      </c>
    </row>
    <row r="16" s="1" customFormat="1" ht="22" customHeight="1" spans="1:7">
      <c r="A16" s="16" t="s">
        <v>33</v>
      </c>
      <c r="B16" s="17"/>
      <c r="C16" s="17"/>
      <c r="D16" s="18"/>
      <c r="E16" s="19">
        <f>SUM(E5:E15)</f>
        <v>81</v>
      </c>
      <c r="F16" s="19">
        <f>SUM(F5:F15)</f>
        <v>2548.6208</v>
      </c>
      <c r="G16" s="20"/>
    </row>
  </sheetData>
  <mergeCells count="4">
    <mergeCell ref="A1:G1"/>
    <mergeCell ref="A2:G2"/>
    <mergeCell ref="A3:G3"/>
    <mergeCell ref="A16:D16"/>
  </mergeCells>
  <pageMargins left="0.357638888888889" right="0.357638888888889" top="1" bottom="1" header="0.511805555555556" footer="0.511805555555556"/>
  <pageSetup paperSize="9" orientation="portrait" horizontalDpi="600"/>
  <headerFooter alignWithMargins="0" scaleWithDoc="0"/>
  <rowBreaks count="1" manualBreakCount="1">
    <brk id="7" max="2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2023-08-21T10:16:00Z</dcterms:created>
  <dcterms:modified xsi:type="dcterms:W3CDTF">2024-04-01T06:26:24Z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92DAF630D6A84AEE9CCFACE71FABCCB7</vt:lpwstr>
  </property>
</Properties>
</file>