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<sst xmlns="http://schemas.openxmlformats.org/spreadsheetml/2006/main" count="201" uniqueCount="147">
  <si>
    <t>深圳市龙岗人民医院水电能效设备采购清单</t>
  </si>
  <si>
    <t>序号</t>
  </si>
  <si>
    <t>产品名称</t>
  </si>
  <si>
    <t>用途</t>
  </si>
  <si>
    <t>设备监控内容</t>
  </si>
  <si>
    <t>单位</t>
  </si>
  <si>
    <t>数量</t>
  </si>
  <si>
    <t>安装点位</t>
  </si>
  <si>
    <r>
      <t xml:space="preserve">报价（元）
</t>
    </r>
    <r>
      <rPr>
        <b/>
        <sz val="10"/>
        <color rgb="FFFF0000"/>
        <rFont val="宋体"/>
        <charset val="134"/>
        <scheme val="minor"/>
      </rPr>
      <t>供应商填写</t>
    </r>
  </si>
  <si>
    <t>小计
（元）</t>
  </si>
  <si>
    <t>智能仪表</t>
  </si>
  <si>
    <t>馈电回路</t>
  </si>
  <si>
    <t>三相电流，电压，功率，无功功率，视在功率，有功电能，无功电能，功率因素</t>
  </si>
  <si>
    <t>台</t>
  </si>
  <si>
    <t>1、住院部低压配电房一：3个，
2、住院部低压配电房二：2个，
3、门诊部低压配电房：7个</t>
  </si>
  <si>
    <t>无线温度传感器</t>
  </si>
  <si>
    <t>进线柜</t>
  </si>
  <si>
    <t>进出线三相温度（每个回路3个监测点）</t>
  </si>
  <si>
    <t>个</t>
  </si>
  <si>
    <t>1、住院部低压配电房一：2个，
2、住院部低压配电房二：2个，
3、健康服务大楼配电房（丙用户综合房_8-11#专变）：4个，
4、健康服务大楼配电房（乙用户综合房_12-14#专变）：2个</t>
  </si>
  <si>
    <t>无线测温集中监测装置</t>
  </si>
  <si>
    <t>无线测温数据集中模块</t>
  </si>
  <si>
    <t>1、住院部低压配电房一：1个，
2、住院部低压配电房二：1个，
3、健康服务大楼配电房（丙用户综合房_8-11#专变）：1个，
4、健康服务大楼配电房（乙用户综合房_12-14#专变）：1个</t>
  </si>
  <si>
    <t>智能烟雾探测器</t>
  </si>
  <si>
    <t>火灾监控</t>
  </si>
  <si>
    <t>监测室内烟雾浓度，实时告警</t>
  </si>
  <si>
    <t>1、住院部低压配电房一：2个，
2、住院部低压配电房二：2个，
3、门诊部低压配电房：1个，
4、健康服务大楼配电房（丙用户综合房_8-11#专变）：2个，
5、健康服务大楼配电房（乙用户综合房_12-14#专变）：2个</t>
  </si>
  <si>
    <t>空调智能控制器</t>
  </si>
  <si>
    <t>分体空调</t>
  </si>
  <si>
    <t>远程开关机，模式调整、远程温度设置，用电计量</t>
  </si>
  <si>
    <t>套</t>
  </si>
  <si>
    <t>1、住院部低压配电房一：2个，
2、住院部低压配电房二：2个，
3、门诊部低压配电房：2个，
4、健康服务大楼配电房（丙用户综合房_8-11#专变）：13个，
5、健康服务大楼配电房（乙用户综合房_12-14#专变）：5个，
6、住院部变压器房一：1个，
7、住院部变压器房二：1个，
8、门诊部电梯机房：5个，
9、健康服务大楼电梯机房：12个，
10、院本部：100个</t>
  </si>
  <si>
    <t>温湿度传感器</t>
  </si>
  <si>
    <t>机房房环境温湿度</t>
  </si>
  <si>
    <t>监测室内温度、湿度、露点温度；rs485通讯</t>
  </si>
  <si>
    <t>1、住院部低压配电房一：1个，
2、住院部低压配电房二：1个，
3、门诊部低压配电房1个，健康服务大楼配电房（丙用户综合房_8-11#专变）：1个，
4、健康服务大楼配电房（乙用户综合房_12-14#专变）：1个，
5、住院部变压器房一1个，住院部变压器房二：1个，
6、住院部发电机房：1个，
7、健康服务大楼发电机房：1个，
8、住院部水泵房：1个，
9、门诊部水泵房：1个，
10、健康服务大楼消防水泵房：1个，
11、健康服务大楼生活水泵房：1个，
12、门诊部电梯机房：4个，
13、住院部电梯机房：6个，
14、健康服务大楼电梯机房：4个</t>
  </si>
  <si>
    <t>无线网关</t>
  </si>
  <si>
    <t>数据传输、数据采集</t>
  </si>
  <si>
    <t>数据采集，4G数据上传</t>
  </si>
  <si>
    <t>1、住院部变压器房一：1个，
2、住院部变压器房二：1个，
3、住院部发电机房：1个，
4、健康服务大楼发电机房：1个，
5、门诊楼：8个，
6、住院楼：63个，
7、宿舍楼：8个，
8、分散水表：9个，
9、健康服务大楼：28个，
10、煎药室：1个，
11、保卫科：1个，
12、重要医疗设备：20个，
13、给排水机房：4个，
14、电梯28个，
15、院本部30个</t>
  </si>
  <si>
    <t>智能网关</t>
  </si>
  <si>
    <t>数据传输</t>
  </si>
  <si>
    <t>数据采集，4G/TCP数据上传</t>
  </si>
  <si>
    <t>1、住院部低压配电房一：1个，
2、住院部低压配电房二：1个，
3、门诊部低压配电房：1个，
4、健康服务大楼配电房（丙用户综合房_8-11#专变）：2个，
5、健康服务大楼配电房（乙用户综合房_12-14#专变）：2个，
6、院本部4个</t>
  </si>
  <si>
    <t>集控网关</t>
  </si>
  <si>
    <t>多联机空调</t>
  </si>
  <si>
    <t>远程开关机，模式调整、远程温度、风速设置</t>
  </si>
  <si>
    <t>1、门诊楼多联机空调：96个</t>
  </si>
  <si>
    <t>网络交换机</t>
  </si>
  <si>
    <t>24口全千兆非网管交换机</t>
  </si>
  <si>
    <t>1、门诊楼多联机空调组网：6个</t>
  </si>
  <si>
    <t>智慧用电安全监控装置（01款）</t>
  </si>
  <si>
    <t>进线柜、电容柜、联络柜</t>
  </si>
  <si>
    <t>电参数（电流、电压、功率、电能、谐波）三相电缆温度、柜体内温度，断路器分合闸状态</t>
  </si>
  <si>
    <t>1、门诊部低压配电房：7个</t>
  </si>
  <si>
    <t>智慧用电安全监控装置（02款）</t>
  </si>
  <si>
    <t>动力箱、多联机空调、医疗设备、水泵等</t>
  </si>
  <si>
    <t>电参数（三相电流、电压、功率、电度、剩余电流、零地电压）出线电缆三相温度监测</t>
  </si>
  <si>
    <t>1、门诊楼低压配电房：57个，
2、门诊楼多联机空调：7个，
3、健康服务大楼空调：36个，
4、煎药室：1个，
5、重要医疗设备：20个，
6、住院部水泵房：3个，
7、门诊部水泵房：2个，
8、健康服务大楼消防水泵房：7个，
9、门诊部电梯机房：5个，
10、住院部电梯机房：12个，
11、发热门诊电梯：1个，
12、健康服务大楼电梯机房12个</t>
  </si>
  <si>
    <t>状态采集系统</t>
  </si>
  <si>
    <t>直流屏、水泵控制柜</t>
  </si>
  <si>
    <t>启停状态、工频/变频、手自动状态、故障状态</t>
  </si>
  <si>
    <t>1、健康服务大楼配电房（丙用户综合房_8-11#专变）：1个，
2、住院部水泵房4个，门诊部水泵房：4个，
3、健康服务大楼消防水泵房：5个，
4、健康服务大楼生活水泵2个</t>
  </si>
  <si>
    <t>液位传感器</t>
  </si>
  <si>
    <t>生活/消防水箱</t>
  </si>
  <si>
    <t>水池高低水位监测与告警</t>
  </si>
  <si>
    <t>1、住院部水泵房：3个，
2、门诊部水泵房：1个，
3、健康服务大楼消防水泵房：1个，
4、健康服务大楼生活水泵房：2个</t>
  </si>
  <si>
    <t>压力传感器</t>
  </si>
  <si>
    <t>生活/消防管道压力</t>
  </si>
  <si>
    <t>管道实时压力监测（RS485）</t>
  </si>
  <si>
    <t>1、住院部水泵房：9个，
2、门诊部水泵房：5个，
3、健康服务大楼消防水泵房：6个，
4、健康服务大楼生活水泵房2个</t>
  </si>
  <si>
    <t>水浸监测</t>
  </si>
  <si>
    <t>漏水监测</t>
  </si>
  <si>
    <t>水浸监测485通讯</t>
  </si>
  <si>
    <t>1、住院部水泵房：1个，
2、门诊部水泵房：1个，
3、健康服务大楼消防水泵房：1个，
4、健康服务大楼生活水泵房：1个，
5、电梯基坑：33个，
6、门诊部电梯机房：4个，
7、住院部电梯机房：6个，
8、健康服务大楼电梯机房4个</t>
  </si>
  <si>
    <t>电梯安全物联网终端</t>
  </si>
  <si>
    <t>电梯轿厢</t>
  </si>
  <si>
    <t>上下行、停止、楼层、困人、卡层、超速、速度、左右摆动、上下振动、温湿度等状态监测</t>
  </si>
  <si>
    <t>1、电梯：33个</t>
  </si>
  <si>
    <t>主控模块</t>
  </si>
  <si>
    <t>发电机组蓄电池</t>
  </si>
  <si>
    <t>蓄电池数据集中器</t>
  </si>
  <si>
    <t>1、住院部发电机房：2个，
2、健康服务大楼发电机房：2个</t>
  </si>
  <si>
    <t>电池监测模块</t>
  </si>
  <si>
    <t>监测每节蓄电池电压、内阻及温度</t>
  </si>
  <si>
    <t>1、住院部发电机房：4个，
2、健康服务大楼发电机房：4个</t>
  </si>
  <si>
    <t>TC模块+霍尔传感器</t>
  </si>
  <si>
    <t>监测每组蓄电池充放电电流及蓄电池周边环境温度，每组电池配一个</t>
  </si>
  <si>
    <t>抄表机器人</t>
  </si>
  <si>
    <t>总用水能计量</t>
  </si>
  <si>
    <t>市政总用水能耗监测</t>
  </si>
  <si>
    <t>1、市政总水表：2个，
2、健康服务大楼：2个</t>
  </si>
  <si>
    <t>远传光电冷水表（01款）</t>
  </si>
  <si>
    <t>用水计量</t>
  </si>
  <si>
    <t>DN100
远传光电冷水表、rs485通讯</t>
  </si>
  <si>
    <t>1、门诊部总进水：1个，
2、住院部_北_负一二层用水：1个，
3、职工食堂：2个，
4、健康服务大楼_负一层用水：1个</t>
  </si>
  <si>
    <t>远传光电冷水表（02款）</t>
  </si>
  <si>
    <t>DN200
远传光电冷水表、rs485通讯</t>
  </si>
  <si>
    <t>1、住院部水泵房总进水：2个</t>
  </si>
  <si>
    <t>远传光电冷水表（03款）</t>
  </si>
  <si>
    <t>DN50
远传光电冷水表、rs485通讯</t>
  </si>
  <si>
    <t>1、门诊部楼层用水：20个，
2、血透室：1个，
3、煎药室：1个，
4、住院部楼层用水_南楼：18个，
5、住院部楼层用水_北楼：18个，
6、污水处理站：2个，
7、职工食堂：1个，
8、发热门诊：1个，
9、健康服务大楼_绿化给水：1个，
10、健康服务大楼_负三层用水：1个，
11、健康服务大楼_负二层用水：1个，
12、健康服务大楼_负一层用水：2个，
13、健康服务大楼_七层~十四层用水：5个，
14、健康服务大楼楼顶水箱用水：1个</t>
  </si>
  <si>
    <t>远传光电冷水表（04款）</t>
  </si>
  <si>
    <t>DN65
远传光电冷水表、rs485通讯</t>
  </si>
  <si>
    <t>1、住院部楼层用水_南楼：1个，
2、健康服务大楼_负三层用水：1个，
3、健康服务大楼_负一层用水：1个，
4、健康服务大楼_一层~六层用水：8个，
5、健康服务大楼_七层~十四层用水：1个，
6、健康服务大楼_十五层~十八层用水：2个，
7、健康服务大楼_十九层~二十层用水：1个，
8、健康服务大楼楼顶水箱用水：1个</t>
  </si>
  <si>
    <t>远传光电冷水表（05款）</t>
  </si>
  <si>
    <t>DN80
远传光电冷水表、rs485通讯</t>
  </si>
  <si>
    <t>1、住院部_南_负一二层用水：1个，
2、消毒供应室：1个，
3、健康服务大楼_一层~六层用水：2个，
4、健康服务大楼_七层~十四层用水：2个，
5、健康服务大楼_十五层~十八层用水：2个，
6、健康服务大楼_十九层~二十层用水：1个，
7、健康服务大楼楼顶水箱用水：2个</t>
  </si>
  <si>
    <t>远传光电冷水表（06款）</t>
  </si>
  <si>
    <t>DN15
远传光电冷水表、rs485通讯</t>
  </si>
  <si>
    <t>1、设备科仓库：1个，
2、高压氧室：1个，
3、院前科：4个</t>
  </si>
  <si>
    <t>远传光电冷水表（07款）</t>
  </si>
  <si>
    <t>DN20
远传光电冷水表、rs485通讯</t>
  </si>
  <si>
    <t>1、A栋宿舍楼：25个，
2、B栋宿舍楼：28个，
3、被服配送中心：1个，
4、保卫科：1个，
5、健康服务大楼楼顶水箱用水：1个</t>
  </si>
  <si>
    <t>远传光电冷水表（08款）</t>
  </si>
  <si>
    <t>DN25
远传光电冷水表、rs485通讯</t>
  </si>
  <si>
    <t>1、精神心理科：1个，
2、健康服务大楼_负一层用水：1个</t>
  </si>
  <si>
    <t>远传光电冷水表（09款）</t>
  </si>
  <si>
    <t>DN32
远传光电冷水表、rs485通讯</t>
  </si>
  <si>
    <t>1、住院部楼层用水_南楼：1个，
2、健康服务大楼_七层~十四层用水：3个</t>
  </si>
  <si>
    <t>远传光电冷水表（10款）</t>
  </si>
  <si>
    <t>DN40
远传光电冷水表、rs485通讯</t>
  </si>
  <si>
    <t>1、住院部楼层用水_南楼：11个，
2、住院部楼层用水_北楼：5个，
3、后勤服务楼：1个，
4、消毒供应室：1个，
5、健康服务大楼_一层~六层用水：2个</t>
  </si>
  <si>
    <t>三相智能电表</t>
  </si>
  <si>
    <t>用电计量</t>
  </si>
  <si>
    <t>电表参数3*1.5（6）A
电表参数3*20（80）A
电表参数3*10（40）A</t>
  </si>
  <si>
    <t>1、门诊部楼层用电：17个，
2、住院部_南强电井：17个，
3、住院部_北强电井：20个，
4、保卫科：1个</t>
  </si>
  <si>
    <t>多功能电能表</t>
  </si>
  <si>
    <t>电表参数3*1.5（6）A</t>
  </si>
  <si>
    <t>1、门诊部楼层用电：12个，
2、住院部_南强电井：12个，
3、住院部_北强电井：20个</t>
  </si>
  <si>
    <t>单相智能电表</t>
  </si>
  <si>
    <t>电表参数220V 5（20）A
电表参数220V 20（80）A
电表参数220V 5（20）A/10(40)A，带有远程拉合闸功能</t>
  </si>
  <si>
    <t>1、住院部_南强电井：2个，
2、住院部_北强电井：51个，
3、健康服务大楼_宿舍用电：90个，
4、A栋宿舍楼：38个，
5、B栋宿舍楼：38个，
6、保卫科：7个</t>
  </si>
  <si>
    <t>配电箱（01款）</t>
  </si>
  <si>
    <t>配电箱</t>
  </si>
  <si>
    <t>400*300*140mm（配导轨、DC24电源、2P空开）</t>
  </si>
  <si>
    <t>1、住院部低压配电房一：3个，
2、住院部低压配电房二：3个，
3、门诊部低压配电房：3个，
4、健康服务大楼配电房（丙用户综合房_8-11#专变）：14个，
5、健康服务大楼配电房（乙用户综合房_12-14#专变）：6个，
6、住院部变压器房一：2个，
7、住院部变压器房二：2个，
8、门诊楼_用水监测：4个，
9、住院楼_用水监测：56个，
10、宿舍楼_用水监测：4个，
11、分散水表：9个，
12、健康服务大楼_用水监测：19个，
13、门诊楼_用电监测：9个，
14、住院楼_用电监测：10个，
15、健康服务大楼_用电监测：18个，
16、宿舍楼_用电监测：4个，
17、其他：2个，
18、重要医疗设备_用电监测：20个，
19、住院部水泵房：1个，
20、门诊部水泵房：1个，
21、健康服务大楼消防水泵房：1个，
22、健康服务大楼生活水泵房：1个，
23、电梯系统：45个，
24、空调控制系统：30个，</t>
  </si>
  <si>
    <t>配电箱（02款）</t>
  </si>
  <si>
    <t>400*300*140mm（配导轨、DC12电源、2P空开）</t>
  </si>
  <si>
    <t>1、住院部发电机房：1个，
2、健康服务大楼发电机房：1个，</t>
  </si>
  <si>
    <t>配电箱（03款）</t>
  </si>
  <si>
    <t>500*400*160mm（配导轨、DC24电源、2P空开）</t>
  </si>
  <si>
    <t>1、健康服务大楼空调用电_空调动力1~6层：2个</t>
  </si>
  <si>
    <t>配电箱（04款）</t>
  </si>
  <si>
    <t>15户，高1000mm,宽900mm,深度170mm</t>
  </si>
  <si>
    <t>1、健康服务大楼空调用电_空调动力1~12层：2个，
2、健康服务大楼_宿舍用电：6个，
3、门诊楼多联机空调：6个，</t>
  </si>
  <si>
    <r>
      <t>特别说明：</t>
    </r>
    <r>
      <rPr>
        <sz val="10"/>
        <color theme="1"/>
        <rFont val="宋体"/>
        <charset val="134"/>
        <scheme val="minor"/>
      </rPr>
      <t xml:space="preserve">
1、项目采用综合报价，各单项报价需包含硬件产品费和运费、安装辅材（通讯线材、信号线、电源线、PVC线管）和线材（含连接弯头、直通、三通、铜接头、骑墙码、防水接线盒、水密封材料、水表施工材料、电工绝缘材料等）费用、设备安装和施工费、安装施工措施费、以及硬件产品点位对接软件平台系统集成费用、税费等与项目设备采购及安装的全部费用；
2、除硬件施工安装外，需支持与医院已有设施设备运维云平台的对接，实现以下功能
（1）能效管理模块：平台概况、单位指标、项目看板、通讯网络、能耗趋势、能耗构成、同比环比、能量流分析、节能分析、数据分析、数据报表、数据管理；
（2）设施设备模块：设施设备总体情况、设备信息（型号、台账、档案）、运行数据（实时监测、数据查询）、运维管理（运维计划、绩效、维保纪录）、系统配置；
（3）IOC大屏设计开发：业务数据指标大屏展示，作业过程大屏可见、作业结果大屏可视、数据统计图形化展示等功能；
（4）现有供配电采集器的数据对接（住院部低压配电房一，二、健康服务大楼配电房、门诊部低压配电房）、空调控制系统功能对接（健康服务大楼空调系统）和能源管理系统数据对接（健康服务大楼楼层用电）；
3、硬件提供自项目验收之日起质保期至少一年；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</si>
</sst>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9" defaultRowHeight="45" customHeight="1"/>
  <cols>
    <col min="1" max="1" width="6.625" style="2" customWidth="1"/>
    <col min="2" max="2" width="13.875" style="3" customWidth="1"/>
    <col min="3" max="3" width="17" style="3" customWidth="1"/>
    <col min="4" max="4" width="31" style="2" customWidth="1"/>
    <col min="5" max="5" width="8.5" style="3" customWidth="1"/>
    <col min="6" max="6" width="8.25" style="3" customWidth="1"/>
    <col min="7" max="7" width="48.125" style="3" customWidth="1"/>
    <col min="8" max="8" width="12.375" style="4" customWidth="1"/>
    <col min="9" max="9" width="11.125" style="5" customWidth="1"/>
    <col min="10" max="16384" width="9" style="6"/>
  </cols>
  <sheetData>
    <row r="1" s="1" customFormat="1" customHeight="1" spans="1:9">
      <c r="A1" s="7" t="s">
        <v>0</v>
      </c>
      <c r="B1" s="8"/>
      <c r="C1" s="8"/>
      <c r="D1" s="8"/>
      <c r="E1" s="8"/>
      <c r="F1" s="8"/>
      <c r="G1" s="8"/>
      <c r="H1" s="9"/>
      <c r="I1" s="22"/>
    </row>
    <row r="2" ht="44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23" t="s">
        <v>9</v>
      </c>
    </row>
    <row r="3" ht="50" customHeight="1" spans="1:9">
      <c r="A3" s="12">
        <v>1</v>
      </c>
      <c r="B3" s="12" t="s">
        <v>10</v>
      </c>
      <c r="C3" s="12" t="s">
        <v>11</v>
      </c>
      <c r="D3" s="13" t="s">
        <v>12</v>
      </c>
      <c r="E3" s="12" t="s">
        <v>13</v>
      </c>
      <c r="F3" s="14">
        <v>12</v>
      </c>
      <c r="G3" s="15" t="s">
        <v>14</v>
      </c>
      <c r="H3" s="16"/>
      <c r="I3" s="24">
        <f>F3*H3</f>
        <v>0</v>
      </c>
    </row>
    <row r="4" ht="56" customHeight="1" spans="1:9">
      <c r="A4" s="12">
        <v>2</v>
      </c>
      <c r="B4" s="12" t="s">
        <v>15</v>
      </c>
      <c r="C4" s="12" t="s">
        <v>16</v>
      </c>
      <c r="D4" s="13" t="s">
        <v>17</v>
      </c>
      <c r="E4" s="12" t="s">
        <v>18</v>
      </c>
      <c r="F4" s="17">
        <v>10</v>
      </c>
      <c r="G4" s="18" t="s">
        <v>19</v>
      </c>
      <c r="H4" s="16"/>
      <c r="I4" s="24">
        <f t="shared" ref="I4:I38" si="0">F4*H4</f>
        <v>0</v>
      </c>
    </row>
    <row r="5" ht="59" customHeight="1" spans="1:9">
      <c r="A5" s="12">
        <v>3</v>
      </c>
      <c r="B5" s="12" t="s">
        <v>20</v>
      </c>
      <c r="C5" s="12" t="s">
        <v>16</v>
      </c>
      <c r="D5" s="13" t="s">
        <v>21</v>
      </c>
      <c r="E5" s="12" t="s">
        <v>13</v>
      </c>
      <c r="F5" s="17">
        <v>4</v>
      </c>
      <c r="G5" s="18" t="s">
        <v>22</v>
      </c>
      <c r="H5" s="16"/>
      <c r="I5" s="24">
        <f t="shared" si="0"/>
        <v>0</v>
      </c>
    </row>
    <row r="6" ht="68" customHeight="1" spans="1:9">
      <c r="A6" s="12">
        <v>4</v>
      </c>
      <c r="B6" s="12" t="s">
        <v>23</v>
      </c>
      <c r="C6" s="12" t="s">
        <v>24</v>
      </c>
      <c r="D6" s="13" t="s">
        <v>25</v>
      </c>
      <c r="E6" s="12" t="s">
        <v>18</v>
      </c>
      <c r="F6" s="17">
        <v>9</v>
      </c>
      <c r="G6" s="18" t="s">
        <v>26</v>
      </c>
      <c r="H6" s="16"/>
      <c r="I6" s="24">
        <f t="shared" si="0"/>
        <v>0</v>
      </c>
    </row>
    <row r="7" ht="129" customHeight="1" spans="1:9">
      <c r="A7" s="12">
        <v>5</v>
      </c>
      <c r="B7" s="12" t="s">
        <v>27</v>
      </c>
      <c r="C7" s="12" t="s">
        <v>28</v>
      </c>
      <c r="D7" s="13" t="s">
        <v>29</v>
      </c>
      <c r="E7" s="12" t="s">
        <v>30</v>
      </c>
      <c r="F7" s="17">
        <v>143</v>
      </c>
      <c r="G7" s="18" t="s">
        <v>31</v>
      </c>
      <c r="H7" s="16"/>
      <c r="I7" s="24">
        <f t="shared" si="0"/>
        <v>0</v>
      </c>
    </row>
    <row r="8" ht="192" customHeight="1" spans="1:9">
      <c r="A8" s="12">
        <v>6</v>
      </c>
      <c r="B8" s="12" t="s">
        <v>32</v>
      </c>
      <c r="C8" s="12" t="s">
        <v>33</v>
      </c>
      <c r="D8" s="13" t="s">
        <v>34</v>
      </c>
      <c r="E8" s="12" t="s">
        <v>13</v>
      </c>
      <c r="F8" s="14">
        <v>27</v>
      </c>
      <c r="G8" s="18" t="s">
        <v>35</v>
      </c>
      <c r="H8" s="16"/>
      <c r="I8" s="24">
        <f t="shared" si="0"/>
        <v>0</v>
      </c>
    </row>
    <row r="9" ht="187" customHeight="1" spans="1:9">
      <c r="A9" s="12">
        <v>7</v>
      </c>
      <c r="B9" s="12" t="s">
        <v>36</v>
      </c>
      <c r="C9" s="12" t="s">
        <v>37</v>
      </c>
      <c r="D9" s="13" t="s">
        <v>38</v>
      </c>
      <c r="E9" s="12" t="s">
        <v>30</v>
      </c>
      <c r="F9" s="17">
        <v>204</v>
      </c>
      <c r="G9" s="18" t="s">
        <v>39</v>
      </c>
      <c r="H9" s="16"/>
      <c r="I9" s="24">
        <f t="shared" si="0"/>
        <v>0</v>
      </c>
    </row>
    <row r="10" ht="79" customHeight="1" spans="1:9">
      <c r="A10" s="12">
        <v>8</v>
      </c>
      <c r="B10" s="12" t="s">
        <v>40</v>
      </c>
      <c r="C10" s="12" t="s">
        <v>41</v>
      </c>
      <c r="D10" s="13" t="s">
        <v>42</v>
      </c>
      <c r="E10" s="12" t="s">
        <v>18</v>
      </c>
      <c r="F10" s="17">
        <v>11</v>
      </c>
      <c r="G10" s="18" t="s">
        <v>43</v>
      </c>
      <c r="H10" s="16"/>
      <c r="I10" s="24">
        <f t="shared" si="0"/>
        <v>0</v>
      </c>
    </row>
    <row r="11" ht="50" customHeight="1" spans="1:9">
      <c r="A11" s="12">
        <v>9</v>
      </c>
      <c r="B11" s="12" t="s">
        <v>44</v>
      </c>
      <c r="C11" s="12" t="s">
        <v>45</v>
      </c>
      <c r="D11" s="13" t="s">
        <v>46</v>
      </c>
      <c r="E11" s="12" t="s">
        <v>30</v>
      </c>
      <c r="F11" s="17">
        <v>96</v>
      </c>
      <c r="G11" s="18" t="s">
        <v>47</v>
      </c>
      <c r="H11" s="16"/>
      <c r="I11" s="24">
        <f t="shared" si="0"/>
        <v>0</v>
      </c>
    </row>
    <row r="12" ht="50" customHeight="1" spans="1:9">
      <c r="A12" s="12">
        <v>10</v>
      </c>
      <c r="B12" s="12" t="s">
        <v>48</v>
      </c>
      <c r="C12" s="12" t="s">
        <v>45</v>
      </c>
      <c r="D12" s="13" t="s">
        <v>49</v>
      </c>
      <c r="E12" s="12" t="s">
        <v>18</v>
      </c>
      <c r="F12" s="17">
        <v>6</v>
      </c>
      <c r="G12" s="18" t="s">
        <v>50</v>
      </c>
      <c r="H12" s="16"/>
      <c r="I12" s="24">
        <f t="shared" si="0"/>
        <v>0</v>
      </c>
    </row>
    <row r="13" ht="50" customHeight="1" spans="1:9">
      <c r="A13" s="12">
        <v>11</v>
      </c>
      <c r="B13" s="12" t="s">
        <v>51</v>
      </c>
      <c r="C13" s="12" t="s">
        <v>52</v>
      </c>
      <c r="D13" s="13" t="s">
        <v>53</v>
      </c>
      <c r="E13" s="12" t="s">
        <v>13</v>
      </c>
      <c r="F13" s="17">
        <v>7</v>
      </c>
      <c r="G13" s="18" t="s">
        <v>54</v>
      </c>
      <c r="H13" s="16"/>
      <c r="I13" s="24">
        <f t="shared" si="0"/>
        <v>0</v>
      </c>
    </row>
    <row r="14" ht="154" customHeight="1" spans="1:9">
      <c r="A14" s="12">
        <v>12</v>
      </c>
      <c r="B14" s="12" t="s">
        <v>55</v>
      </c>
      <c r="C14" s="12" t="s">
        <v>56</v>
      </c>
      <c r="D14" s="13" t="s">
        <v>57</v>
      </c>
      <c r="E14" s="12" t="s">
        <v>30</v>
      </c>
      <c r="F14" s="17">
        <v>163</v>
      </c>
      <c r="G14" s="18" t="s">
        <v>58</v>
      </c>
      <c r="H14" s="16"/>
      <c r="I14" s="24">
        <f t="shared" si="0"/>
        <v>0</v>
      </c>
    </row>
    <row r="15" ht="54" customHeight="1" spans="1:9">
      <c r="A15" s="12">
        <v>13</v>
      </c>
      <c r="B15" s="12" t="s">
        <v>59</v>
      </c>
      <c r="C15" s="12" t="s">
        <v>60</v>
      </c>
      <c r="D15" s="13" t="s">
        <v>61</v>
      </c>
      <c r="E15" s="12" t="s">
        <v>30</v>
      </c>
      <c r="F15" s="17">
        <v>16</v>
      </c>
      <c r="G15" s="18" t="s">
        <v>62</v>
      </c>
      <c r="H15" s="16"/>
      <c r="I15" s="24">
        <f t="shared" si="0"/>
        <v>0</v>
      </c>
    </row>
    <row r="16" ht="57" customHeight="1" spans="1:9">
      <c r="A16" s="12">
        <v>14</v>
      </c>
      <c r="B16" s="12" t="s">
        <v>63</v>
      </c>
      <c r="C16" s="12" t="s">
        <v>64</v>
      </c>
      <c r="D16" s="13" t="s">
        <v>65</v>
      </c>
      <c r="E16" s="12" t="s">
        <v>18</v>
      </c>
      <c r="F16" s="17">
        <v>7</v>
      </c>
      <c r="G16" s="18" t="s">
        <v>66</v>
      </c>
      <c r="H16" s="16"/>
      <c r="I16" s="24">
        <f t="shared" si="0"/>
        <v>0</v>
      </c>
    </row>
    <row r="17" ht="58" customHeight="1" spans="1:9">
      <c r="A17" s="12">
        <v>15</v>
      </c>
      <c r="B17" s="12" t="s">
        <v>67</v>
      </c>
      <c r="C17" s="12" t="s">
        <v>68</v>
      </c>
      <c r="D17" s="13" t="s">
        <v>69</v>
      </c>
      <c r="E17" s="12" t="s">
        <v>18</v>
      </c>
      <c r="F17" s="17">
        <v>22</v>
      </c>
      <c r="G17" s="18" t="s">
        <v>70</v>
      </c>
      <c r="H17" s="16"/>
      <c r="I17" s="24">
        <f t="shared" si="0"/>
        <v>0</v>
      </c>
    </row>
    <row r="18" ht="108" customHeight="1" spans="1:9">
      <c r="A18" s="12">
        <v>16</v>
      </c>
      <c r="B18" s="12" t="s">
        <v>71</v>
      </c>
      <c r="C18" s="12" t="s">
        <v>72</v>
      </c>
      <c r="D18" s="13" t="s">
        <v>73</v>
      </c>
      <c r="E18" s="12" t="s">
        <v>18</v>
      </c>
      <c r="F18" s="17">
        <v>51</v>
      </c>
      <c r="G18" s="18" t="s">
        <v>74</v>
      </c>
      <c r="H18" s="16"/>
      <c r="I18" s="24">
        <f t="shared" si="0"/>
        <v>0</v>
      </c>
    </row>
    <row r="19" ht="50" customHeight="1" spans="1:9">
      <c r="A19" s="12">
        <v>17</v>
      </c>
      <c r="B19" s="12" t="s">
        <v>75</v>
      </c>
      <c r="C19" s="12" t="s">
        <v>76</v>
      </c>
      <c r="D19" s="13" t="s">
        <v>77</v>
      </c>
      <c r="E19" s="12" t="s">
        <v>18</v>
      </c>
      <c r="F19" s="17">
        <v>33</v>
      </c>
      <c r="G19" s="18" t="s">
        <v>78</v>
      </c>
      <c r="H19" s="16"/>
      <c r="I19" s="24">
        <f t="shared" si="0"/>
        <v>0</v>
      </c>
    </row>
    <row r="20" ht="50" customHeight="1" spans="1:9">
      <c r="A20" s="12">
        <v>18</v>
      </c>
      <c r="B20" s="12" t="s">
        <v>79</v>
      </c>
      <c r="C20" s="12" t="s">
        <v>80</v>
      </c>
      <c r="D20" s="13" t="s">
        <v>81</v>
      </c>
      <c r="E20" s="12" t="s">
        <v>18</v>
      </c>
      <c r="F20" s="17">
        <v>4</v>
      </c>
      <c r="G20" s="18" t="s">
        <v>82</v>
      </c>
      <c r="H20" s="16"/>
      <c r="I20" s="24">
        <f t="shared" si="0"/>
        <v>0</v>
      </c>
    </row>
    <row r="21" ht="50" customHeight="1" spans="1:9">
      <c r="A21" s="12">
        <v>19</v>
      </c>
      <c r="B21" s="12" t="s">
        <v>83</v>
      </c>
      <c r="C21" s="12" t="s">
        <v>80</v>
      </c>
      <c r="D21" s="13" t="s">
        <v>84</v>
      </c>
      <c r="E21" s="12" t="s">
        <v>18</v>
      </c>
      <c r="F21" s="17">
        <v>8</v>
      </c>
      <c r="G21" s="18" t="s">
        <v>85</v>
      </c>
      <c r="H21" s="16"/>
      <c r="I21" s="24">
        <f t="shared" si="0"/>
        <v>0</v>
      </c>
    </row>
    <row r="22" ht="50" customHeight="1" spans="1:9">
      <c r="A22" s="12">
        <v>20</v>
      </c>
      <c r="B22" s="12" t="s">
        <v>86</v>
      </c>
      <c r="C22" s="12" t="s">
        <v>80</v>
      </c>
      <c r="D22" s="13" t="s">
        <v>87</v>
      </c>
      <c r="E22" s="12" t="s">
        <v>30</v>
      </c>
      <c r="F22" s="17">
        <v>4</v>
      </c>
      <c r="G22" s="18" t="s">
        <v>82</v>
      </c>
      <c r="H22" s="16"/>
      <c r="I22" s="24">
        <f t="shared" si="0"/>
        <v>0</v>
      </c>
    </row>
    <row r="23" ht="50" customHeight="1" spans="1:9">
      <c r="A23" s="12">
        <v>21</v>
      </c>
      <c r="B23" s="12" t="s">
        <v>88</v>
      </c>
      <c r="C23" s="12" t="s">
        <v>89</v>
      </c>
      <c r="D23" s="13" t="s">
        <v>90</v>
      </c>
      <c r="E23" s="12" t="s">
        <v>18</v>
      </c>
      <c r="F23" s="17">
        <v>4</v>
      </c>
      <c r="G23" s="18" t="s">
        <v>91</v>
      </c>
      <c r="H23" s="16"/>
      <c r="I23" s="24">
        <f t="shared" si="0"/>
        <v>0</v>
      </c>
    </row>
    <row r="24" ht="50" customHeight="1" spans="1:9">
      <c r="A24" s="12">
        <v>22</v>
      </c>
      <c r="B24" s="12" t="s">
        <v>92</v>
      </c>
      <c r="C24" s="12" t="s">
        <v>93</v>
      </c>
      <c r="D24" s="13" t="s">
        <v>94</v>
      </c>
      <c r="E24" s="12" t="s">
        <v>18</v>
      </c>
      <c r="F24" s="17">
        <v>5</v>
      </c>
      <c r="G24" s="18" t="s">
        <v>95</v>
      </c>
      <c r="H24" s="16"/>
      <c r="I24" s="24">
        <f t="shared" si="0"/>
        <v>0</v>
      </c>
    </row>
    <row r="25" ht="50" customHeight="1" spans="1:9">
      <c r="A25" s="12">
        <v>23</v>
      </c>
      <c r="B25" s="12" t="s">
        <v>96</v>
      </c>
      <c r="C25" s="12" t="s">
        <v>93</v>
      </c>
      <c r="D25" s="13" t="s">
        <v>97</v>
      </c>
      <c r="E25" s="12" t="s">
        <v>18</v>
      </c>
      <c r="F25" s="17">
        <v>2</v>
      </c>
      <c r="G25" s="18" t="s">
        <v>98</v>
      </c>
      <c r="H25" s="16"/>
      <c r="I25" s="24">
        <f t="shared" si="0"/>
        <v>0</v>
      </c>
    </row>
    <row r="26" ht="186" customHeight="1" spans="1:9">
      <c r="A26" s="12">
        <v>24</v>
      </c>
      <c r="B26" s="12" t="s">
        <v>99</v>
      </c>
      <c r="C26" s="12" t="s">
        <v>93</v>
      </c>
      <c r="D26" s="13" t="s">
        <v>100</v>
      </c>
      <c r="E26" s="12" t="s">
        <v>18</v>
      </c>
      <c r="F26" s="17">
        <v>73</v>
      </c>
      <c r="G26" s="18" t="s">
        <v>101</v>
      </c>
      <c r="H26" s="16"/>
      <c r="I26" s="24">
        <f t="shared" si="0"/>
        <v>0</v>
      </c>
    </row>
    <row r="27" ht="108" customHeight="1" spans="1:9">
      <c r="A27" s="12">
        <v>25</v>
      </c>
      <c r="B27" s="12" t="s">
        <v>102</v>
      </c>
      <c r="C27" s="12" t="s">
        <v>93</v>
      </c>
      <c r="D27" s="13" t="s">
        <v>103</v>
      </c>
      <c r="E27" s="12" t="s">
        <v>18</v>
      </c>
      <c r="F27" s="17">
        <v>16</v>
      </c>
      <c r="G27" s="18" t="s">
        <v>104</v>
      </c>
      <c r="H27" s="16"/>
      <c r="I27" s="24">
        <f t="shared" si="0"/>
        <v>0</v>
      </c>
    </row>
    <row r="28" ht="96" customHeight="1" spans="1:9">
      <c r="A28" s="12">
        <v>26</v>
      </c>
      <c r="B28" s="12" t="s">
        <v>105</v>
      </c>
      <c r="C28" s="12" t="s">
        <v>93</v>
      </c>
      <c r="D28" s="13" t="s">
        <v>106</v>
      </c>
      <c r="E28" s="12" t="s">
        <v>18</v>
      </c>
      <c r="F28" s="17">
        <v>11</v>
      </c>
      <c r="G28" s="18" t="s">
        <v>107</v>
      </c>
      <c r="H28" s="16"/>
      <c r="I28" s="24">
        <f t="shared" si="0"/>
        <v>0</v>
      </c>
    </row>
    <row r="29" ht="50" customHeight="1" spans="1:9">
      <c r="A29" s="12">
        <v>27</v>
      </c>
      <c r="B29" s="12" t="s">
        <v>108</v>
      </c>
      <c r="C29" s="12" t="s">
        <v>93</v>
      </c>
      <c r="D29" s="13" t="s">
        <v>109</v>
      </c>
      <c r="E29" s="12" t="s">
        <v>18</v>
      </c>
      <c r="F29" s="17">
        <v>6</v>
      </c>
      <c r="G29" s="18" t="s">
        <v>110</v>
      </c>
      <c r="H29" s="16"/>
      <c r="I29" s="24">
        <f t="shared" si="0"/>
        <v>0</v>
      </c>
    </row>
    <row r="30" ht="66" customHeight="1" spans="1:9">
      <c r="A30" s="12">
        <v>28</v>
      </c>
      <c r="B30" s="12" t="s">
        <v>111</v>
      </c>
      <c r="C30" s="12" t="s">
        <v>93</v>
      </c>
      <c r="D30" s="13" t="s">
        <v>112</v>
      </c>
      <c r="E30" s="12" t="s">
        <v>18</v>
      </c>
      <c r="F30" s="17">
        <v>56</v>
      </c>
      <c r="G30" s="18" t="s">
        <v>113</v>
      </c>
      <c r="H30" s="16"/>
      <c r="I30" s="24">
        <f t="shared" si="0"/>
        <v>0</v>
      </c>
    </row>
    <row r="31" ht="50" customHeight="1" spans="1:9">
      <c r="A31" s="12">
        <v>29</v>
      </c>
      <c r="B31" s="12" t="s">
        <v>114</v>
      </c>
      <c r="C31" s="12" t="s">
        <v>93</v>
      </c>
      <c r="D31" s="13" t="s">
        <v>115</v>
      </c>
      <c r="E31" s="12" t="s">
        <v>18</v>
      </c>
      <c r="F31" s="17">
        <v>2</v>
      </c>
      <c r="G31" s="18" t="s">
        <v>116</v>
      </c>
      <c r="H31" s="16"/>
      <c r="I31" s="24">
        <f t="shared" si="0"/>
        <v>0</v>
      </c>
    </row>
    <row r="32" ht="50" customHeight="1" spans="1:9">
      <c r="A32" s="12">
        <v>30</v>
      </c>
      <c r="B32" s="12" t="s">
        <v>117</v>
      </c>
      <c r="C32" s="12" t="s">
        <v>93</v>
      </c>
      <c r="D32" s="13" t="s">
        <v>118</v>
      </c>
      <c r="E32" s="12" t="s">
        <v>18</v>
      </c>
      <c r="F32" s="17">
        <v>4</v>
      </c>
      <c r="G32" s="18" t="s">
        <v>119</v>
      </c>
      <c r="H32" s="16"/>
      <c r="I32" s="24">
        <f t="shared" si="0"/>
        <v>0</v>
      </c>
    </row>
    <row r="33" ht="70" customHeight="1" spans="1:9">
      <c r="A33" s="12">
        <v>31</v>
      </c>
      <c r="B33" s="12" t="s">
        <v>120</v>
      </c>
      <c r="C33" s="12" t="s">
        <v>93</v>
      </c>
      <c r="D33" s="13" t="s">
        <v>121</v>
      </c>
      <c r="E33" s="12" t="s">
        <v>18</v>
      </c>
      <c r="F33" s="17">
        <v>20</v>
      </c>
      <c r="G33" s="18" t="s">
        <v>122</v>
      </c>
      <c r="H33" s="16"/>
      <c r="I33" s="24">
        <f t="shared" si="0"/>
        <v>0</v>
      </c>
    </row>
    <row r="34" ht="56" customHeight="1" spans="1:9">
      <c r="A34" s="12">
        <v>32</v>
      </c>
      <c r="B34" s="12" t="s">
        <v>123</v>
      </c>
      <c r="C34" s="12" t="s">
        <v>124</v>
      </c>
      <c r="D34" s="13" t="s">
        <v>125</v>
      </c>
      <c r="E34" s="12" t="s">
        <v>18</v>
      </c>
      <c r="F34" s="17">
        <v>55</v>
      </c>
      <c r="G34" s="18" t="s">
        <v>126</v>
      </c>
      <c r="H34" s="16"/>
      <c r="I34" s="24">
        <f t="shared" si="0"/>
        <v>0</v>
      </c>
    </row>
    <row r="35" ht="50" customHeight="1" spans="1:9">
      <c r="A35" s="12">
        <v>33</v>
      </c>
      <c r="B35" s="12" t="s">
        <v>127</v>
      </c>
      <c r="C35" s="12" t="s">
        <v>124</v>
      </c>
      <c r="D35" s="13" t="s">
        <v>128</v>
      </c>
      <c r="E35" s="12" t="s">
        <v>18</v>
      </c>
      <c r="F35" s="17">
        <v>44</v>
      </c>
      <c r="G35" s="18" t="s">
        <v>129</v>
      </c>
      <c r="H35" s="16"/>
      <c r="I35" s="24">
        <f t="shared" si="0"/>
        <v>0</v>
      </c>
    </row>
    <row r="36" ht="78" customHeight="1" spans="1:9">
      <c r="A36" s="12">
        <v>34</v>
      </c>
      <c r="B36" s="12" t="s">
        <v>130</v>
      </c>
      <c r="C36" s="12" t="s">
        <v>124</v>
      </c>
      <c r="D36" s="13" t="s">
        <v>131</v>
      </c>
      <c r="E36" s="12" t="s">
        <v>18</v>
      </c>
      <c r="F36" s="17">
        <v>226</v>
      </c>
      <c r="G36" s="18" t="s">
        <v>132</v>
      </c>
      <c r="H36" s="16"/>
      <c r="I36" s="24">
        <f t="shared" si="0"/>
        <v>0</v>
      </c>
    </row>
    <row r="37" ht="303" customHeight="1" spans="1:9">
      <c r="A37" s="12">
        <v>35</v>
      </c>
      <c r="B37" s="12" t="s">
        <v>133</v>
      </c>
      <c r="C37" s="12" t="s">
        <v>134</v>
      </c>
      <c r="D37" s="13" t="s">
        <v>135</v>
      </c>
      <c r="E37" s="12" t="s">
        <v>30</v>
      </c>
      <c r="F37" s="17">
        <v>267</v>
      </c>
      <c r="G37" s="18" t="s">
        <v>136</v>
      </c>
      <c r="H37" s="16"/>
      <c r="I37" s="24">
        <f t="shared" si="0"/>
        <v>0</v>
      </c>
    </row>
    <row r="38" ht="50" customHeight="1" spans="1:9">
      <c r="A38" s="12">
        <v>36</v>
      </c>
      <c r="B38" s="12" t="s">
        <v>137</v>
      </c>
      <c r="C38" s="12" t="s">
        <v>134</v>
      </c>
      <c r="D38" s="13" t="s">
        <v>138</v>
      </c>
      <c r="E38" s="12" t="s">
        <v>30</v>
      </c>
      <c r="F38" s="17">
        <v>2</v>
      </c>
      <c r="G38" s="18" t="s">
        <v>139</v>
      </c>
      <c r="H38" s="16"/>
      <c r="I38" s="24">
        <f t="shared" si="0"/>
        <v>0</v>
      </c>
    </row>
    <row r="39" ht="50" customHeight="1" spans="1:9">
      <c r="A39" s="12">
        <v>37</v>
      </c>
      <c r="B39" s="12" t="s">
        <v>140</v>
      </c>
      <c r="C39" s="12" t="s">
        <v>134</v>
      </c>
      <c r="D39" s="13" t="s">
        <v>141</v>
      </c>
      <c r="E39" s="12" t="s">
        <v>30</v>
      </c>
      <c r="F39" s="17">
        <v>2</v>
      </c>
      <c r="G39" s="18" t="s">
        <v>142</v>
      </c>
      <c r="H39" s="16"/>
      <c r="I39" s="24">
        <f>F39*H39</f>
        <v>0</v>
      </c>
    </row>
    <row r="40" ht="50" customHeight="1" spans="1:9">
      <c r="A40" s="12">
        <v>38</v>
      </c>
      <c r="B40" s="12" t="s">
        <v>143</v>
      </c>
      <c r="C40" s="12" t="s">
        <v>134</v>
      </c>
      <c r="D40" s="13" t="s">
        <v>144</v>
      </c>
      <c r="E40" s="12" t="s">
        <v>30</v>
      </c>
      <c r="F40" s="17">
        <v>14</v>
      </c>
      <c r="G40" s="18" t="s">
        <v>145</v>
      </c>
      <c r="H40" s="16"/>
      <c r="I40" s="24">
        <f>F40*H40</f>
        <v>0</v>
      </c>
    </row>
    <row r="41" ht="137" customHeight="1" spans="1:9">
      <c r="A41" s="19" t="s">
        <v>146</v>
      </c>
      <c r="B41" s="20"/>
      <c r="C41" s="20"/>
      <c r="D41" s="20"/>
      <c r="E41" s="20"/>
      <c r="F41" s="20"/>
      <c r="G41" s="20"/>
      <c r="H41" s="21"/>
      <c r="I41" s="25">
        <f>SUM(I3:I40)</f>
        <v>0</v>
      </c>
    </row>
  </sheetData>
  <mergeCells count="2">
    <mergeCell ref="A1:G1"/>
    <mergeCell ref="A41:G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企业用户_320061536</cp:lastModifiedBy>
  <dcterms:created xsi:type="dcterms:W3CDTF">2023-05-12T11:15:00Z</dcterms:created>
  <dcterms:modified xsi:type="dcterms:W3CDTF">2024-03-14T02:39:58Z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731682411E7C4A65AFC80FCFBE071A52_13</vt:lpwstr>
  </property>
</Properties>
</file>