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040"/>
  </bookViews>
  <sheets>
    <sheet name="成绩公示表" sheetId="1" r:id="rId1"/>
  </sheets>
  <definedNames>
    <definedName name="_xlnm._FilterDatabase" localSheetId="0" hidden="1">成绩公示表!$A$1:$H$11</definedName>
    <definedName name="_xlnm.Print_Area" localSheetId="0">成绩公示表!$A$1:$H$11</definedName>
  </definedNames>
  <calcPr calcId="144525"/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H5" i="1"/>
  <c r="G5" i="1"/>
  <c r="G4" i="1"/>
  <c r="G3" i="1"/>
</calcChain>
</file>

<file path=xl/sharedStrings.xml><?xml version="1.0" encoding="utf-8"?>
<sst xmlns="http://schemas.openxmlformats.org/spreadsheetml/2006/main" count="36" uniqueCount="30">
  <si>
    <t>序号</t>
  </si>
  <si>
    <t>岗位</t>
  </si>
  <si>
    <t>准考证号</t>
  </si>
  <si>
    <t>面试抽签</t>
  </si>
  <si>
    <t>笔试成绩</t>
  </si>
  <si>
    <t>面试成绩</t>
  </si>
  <si>
    <t>综合成绩
（笔面试成绩各占50%）</t>
  </si>
  <si>
    <t>排名</t>
  </si>
  <si>
    <t>人才公司业务二部经理</t>
  </si>
  <si>
    <t>0400111046</t>
  </si>
  <si>
    <t>2-2</t>
  </si>
  <si>
    <t>0400111045</t>
  </si>
  <si>
    <t>2-3</t>
  </si>
  <si>
    <t>0400111047</t>
  </si>
  <si>
    <t>2-1</t>
  </si>
  <si>
    <t>粮食公司财务副经理</t>
  </si>
  <si>
    <t>0400111036</t>
  </si>
  <si>
    <t>3-1</t>
  </si>
  <si>
    <t>0400111042</t>
  </si>
  <si>
    <t>3-2</t>
  </si>
  <si>
    <t>0400111039</t>
  </si>
  <si>
    <t>3-3</t>
  </si>
  <si>
    <t>体育公园公司副总经理</t>
  </si>
  <si>
    <t>0400111031</t>
  </si>
  <si>
    <t>4-2</t>
  </si>
  <si>
    <t>0400111027</t>
  </si>
  <si>
    <t>4-1</t>
  </si>
  <si>
    <t>0400111028</t>
  </si>
  <si>
    <t>4-3</t>
  </si>
  <si>
    <t>深圳市龙岗区投资控股集团有限公司
2021年管理岗位人才招聘面试成绩及综合成绩公示表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</si>
</sst>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B22" sqref="B22"/>
    </sheetView>
  </sheetViews>
  <sheetFormatPr defaultColWidth="9" defaultRowHeight="13.5"/>
  <cols>
    <col min="1" max="1" width="9" style="3"/>
    <col min="2" max="2" width="27.125" style="3" customWidth="1"/>
    <col min="3" max="3" width="14.625" customWidth="1"/>
    <col min="4" max="4" width="12" customWidth="1"/>
    <col min="5" max="6" width="10.875" style="4" customWidth="1"/>
    <col min="7" max="7" width="28.375" style="4" customWidth="1"/>
    <col min="8" max="8" width="14" style="5" customWidth="1"/>
  </cols>
  <sheetData>
    <row r="1" spans="1:8" ht="96.95" customHeight="1">
      <c r="A1" s="16" t="s">
        <v>29</v>
      </c>
      <c r="B1" s="16"/>
      <c r="C1" s="16"/>
      <c r="D1" s="16"/>
      <c r="E1" s="17"/>
      <c r="F1" s="17"/>
      <c r="G1" s="17"/>
      <c r="H1" s="17"/>
    </row>
    <row r="2" spans="1:8" s="1" customFormat="1" ht="37.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ht="18.75">
      <c r="A3" s="8">
        <v>1</v>
      </c>
      <c r="B3" s="9" t="s">
        <v>8</v>
      </c>
      <c r="C3" s="15" t="s">
        <v>9</v>
      </c>
      <c r="D3" s="10" t="s">
        <v>10</v>
      </c>
      <c r="E3" s="11">
        <v>81</v>
      </c>
      <c r="F3" s="11">
        <v>84.66</v>
      </c>
      <c r="G3" s="12">
        <f t="shared" ref="G3:G11" si="0">E3*0.5+F3*0.5</f>
        <v>82.83</v>
      </c>
      <c r="H3" s="13">
        <v>1</v>
      </c>
    </row>
    <row r="4" spans="1:8" ht="18.75">
      <c r="A4" s="8">
        <v>2</v>
      </c>
      <c r="B4" s="9" t="s">
        <v>8</v>
      </c>
      <c r="C4" s="15" t="s">
        <v>11</v>
      </c>
      <c r="D4" s="10" t="s">
        <v>12</v>
      </c>
      <c r="E4" s="13">
        <v>85</v>
      </c>
      <c r="F4" s="13">
        <v>74.67</v>
      </c>
      <c r="G4" s="12">
        <f t="shared" si="0"/>
        <v>79.834999999999994</v>
      </c>
      <c r="H4" s="13">
        <v>2</v>
      </c>
    </row>
    <row r="5" spans="1:8" ht="18.75">
      <c r="A5" s="8">
        <v>3</v>
      </c>
      <c r="B5" s="9" t="s">
        <v>8</v>
      </c>
      <c r="C5" s="15" t="s">
        <v>13</v>
      </c>
      <c r="D5" s="10" t="s">
        <v>14</v>
      </c>
      <c r="E5" s="11">
        <v>74</v>
      </c>
      <c r="F5" s="11">
        <v>85.01</v>
      </c>
      <c r="G5" s="12">
        <f t="shared" si="0"/>
        <v>79.504999999999995</v>
      </c>
      <c r="H5" s="13">
        <f>RANK(E5,$E$3:$E$5,0)</f>
        <v>3</v>
      </c>
    </row>
    <row r="6" spans="1:8" ht="18.75">
      <c r="A6" s="8">
        <v>4</v>
      </c>
      <c r="B6" s="9" t="s">
        <v>15</v>
      </c>
      <c r="C6" s="15" t="s">
        <v>16</v>
      </c>
      <c r="D6" s="10" t="s">
        <v>17</v>
      </c>
      <c r="E6" s="13">
        <v>75.5</v>
      </c>
      <c r="F6" s="13">
        <v>78.8</v>
      </c>
      <c r="G6" s="12">
        <f t="shared" si="0"/>
        <v>77.150000000000006</v>
      </c>
      <c r="H6" s="13">
        <v>1</v>
      </c>
    </row>
    <row r="7" spans="1:8" ht="18.75">
      <c r="A7" s="8">
        <v>5</v>
      </c>
      <c r="B7" s="9" t="s">
        <v>15</v>
      </c>
      <c r="C7" s="15" t="s">
        <v>18</v>
      </c>
      <c r="D7" s="10" t="s">
        <v>19</v>
      </c>
      <c r="E7" s="13">
        <v>71.5</v>
      </c>
      <c r="F7" s="13">
        <v>80.8</v>
      </c>
      <c r="G7" s="12">
        <f t="shared" si="0"/>
        <v>76.150000000000006</v>
      </c>
      <c r="H7" s="13">
        <v>2</v>
      </c>
    </row>
    <row r="8" spans="1:8" ht="18.75">
      <c r="A8" s="8">
        <v>6</v>
      </c>
      <c r="B8" s="9" t="s">
        <v>15</v>
      </c>
      <c r="C8" s="15" t="s">
        <v>20</v>
      </c>
      <c r="D8" s="10" t="s">
        <v>21</v>
      </c>
      <c r="E8" s="13">
        <v>70.5</v>
      </c>
      <c r="F8" s="13">
        <v>74.2</v>
      </c>
      <c r="G8" s="12">
        <f t="shared" si="0"/>
        <v>72.349999999999994</v>
      </c>
      <c r="H8" s="13">
        <v>3</v>
      </c>
    </row>
    <row r="9" spans="1:8" s="2" customFormat="1" ht="18.75">
      <c r="A9" s="8">
        <v>7</v>
      </c>
      <c r="B9" s="14" t="s">
        <v>22</v>
      </c>
      <c r="C9" s="15" t="s">
        <v>23</v>
      </c>
      <c r="D9" s="10" t="s">
        <v>24</v>
      </c>
      <c r="E9" s="13">
        <v>69</v>
      </c>
      <c r="F9" s="13">
        <v>76.400000000000006</v>
      </c>
      <c r="G9" s="12">
        <f t="shared" si="0"/>
        <v>72.7</v>
      </c>
      <c r="H9" s="13">
        <v>1</v>
      </c>
    </row>
    <row r="10" spans="1:8" s="2" customFormat="1" ht="18.75">
      <c r="A10" s="8">
        <v>8</v>
      </c>
      <c r="B10" s="14" t="s">
        <v>22</v>
      </c>
      <c r="C10" s="15" t="s">
        <v>25</v>
      </c>
      <c r="D10" s="10" t="s">
        <v>26</v>
      </c>
      <c r="E10" s="13">
        <v>73</v>
      </c>
      <c r="F10" s="13">
        <v>67</v>
      </c>
      <c r="G10" s="12">
        <f t="shared" si="0"/>
        <v>70</v>
      </c>
      <c r="H10" s="13">
        <v>2</v>
      </c>
    </row>
    <row r="11" spans="1:8" ht="18.75">
      <c r="A11" s="8">
        <v>9</v>
      </c>
      <c r="B11" s="14" t="s">
        <v>22</v>
      </c>
      <c r="C11" s="15" t="s">
        <v>27</v>
      </c>
      <c r="D11" s="10" t="s">
        <v>28</v>
      </c>
      <c r="E11" s="13">
        <v>64</v>
      </c>
      <c r="F11" s="13">
        <v>72.400000000000006</v>
      </c>
      <c r="G11" s="12">
        <f t="shared" si="0"/>
        <v>68.2</v>
      </c>
      <c r="H11" s="13">
        <v>3</v>
      </c>
    </row>
  </sheetData>
  <autoFilter ref="A1:H11"/>
  <mergeCells count="1">
    <mergeCell ref="A1:H1"/>
  </mergeCells>
  <phoneticPr fontId="8" type="noConversion"/>
  <conditionalFormatting sqref="C3:C11">
    <cfRule type="duplicateValues" dxfId="0" priority="1"/>
  </conditionalFormatting>
  <pageMargins left="0.75" right="0.75" top="1" bottom="1" header="0.5" footer="0.5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成绩公示表</vt:lpstr>
      <vt:lpstr>成绩公示表!Print_Area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蔡依彤</dc:creator>
  <cp:lastModifiedBy>李伟英</cp:lastModifiedBy>
  <dcterms:created xsi:type="dcterms:W3CDTF">2022-04-21T07:55:00Z</dcterms:created>
  <dcterms:modified xsi:type="dcterms:W3CDTF">2022-05-31T02:31:25Z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