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 activeTab="3"/>
  </bookViews>
  <sheets>
    <sheet name="1.2017年-2020年末发行的新增一般债券情况表" sheetId="2" r:id="rId1"/>
    <sheet name="2.2017年-2020年末发行的新增专项债券情况表" sheetId="3" r:id="rId2"/>
    <sheet name="3.2017年-2020年末发行的新增一般债券资金收支情况表" sheetId="4" r:id="rId3"/>
    <sheet name="4.2017年-2020年末发行的新增专项债券资金收支情况表" sheetId="5" r:id="rId4"/>
  </sheets>
  <definedNames>
    <definedName name="_xlnm._FilterDatabase" localSheetId="0" hidden="1">'1.2017年-2020年末发行的新增一般债券情况表'!$A$4:$O$5</definedName>
    <definedName name="_xlnm._FilterDatabase" localSheetId="2" hidden="1">'3.2017年-2020年末发行的新增一般债券资金收支情况表'!$A$4:$F$6</definedName>
    <definedName name="_xlnm._FilterDatabase" localSheetId="1" hidden="1">'2.2017年-2020年末发行的新增专项债券情况表'!$A$4:$U$11</definedName>
    <definedName name="_xlnm._FilterDatabase" localSheetId="3" hidden="1">'4.2017年-2020年末发行的新增专项债券资金收支情况表'!$A$4:$F$42</definedName>
  </definedNames>
  <calcPr calcId="144525" refMode="R1C1"/>
</workbook>
</file>

<file path=xl/sharedStrings.xml><?xml version="1.0" encoding="utf-8"?>
<sst xmlns="http://schemas.openxmlformats.org/spreadsheetml/2006/main" count="119" uniqueCount="62">
  <si>
    <t>2015年-2020年发行的存续期地方政府一般债券情况表（截至2020年12月31日）</t>
  </si>
  <si>
    <t>序号</t>
  </si>
  <si>
    <t>债券基本信息</t>
  </si>
  <si>
    <t>债券项目总投资</t>
  </si>
  <si>
    <t>债券项目已实现投资</t>
  </si>
  <si>
    <t>地区分布</t>
  </si>
  <si>
    <t>建设进度及运营情况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</si>
  <si>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</si>
  <si>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</si>
  <si>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</si>
  <si>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</si>
  <si>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</si>
  <si>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</si>
  <si>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</t>
  </si>
  <si>
    <t>债券期限</t>
  </si>
  <si>
    <t>其中：债券资金安排</t>
  </si>
  <si>
    <t>2020年深圳市政府一般债券（三期）龙岗中心医院传染病防控救治设施升级改造项目等区属8家公立医院传染病防控救治设施升级改造项目</t>
  </si>
  <si>
    <t>一般债券</t>
  </si>
  <si>
    <t>5年</t>
  </si>
  <si>
    <t>龙岗区</t>
  </si>
  <si>
    <t>完成并投入运营。</t>
  </si>
  <si>
    <t>2017年-2020年发行的存续期地方政府专项债券情况表（截至2020年12月31日）</t>
  </si>
  <si>
    <t>单位：亿元</t>
  </si>
  <si>
    <t>债券项目资产类型</t>
  </si>
  <si>
    <t>上年度全年实际收益</t>
  </si>
  <si>
    <t>已取得项目收益</t>
  </si>
  <si>
    <t>形成资产情况</t>
  </si>
  <si>
    <t>预算项目生命周期总收益</t>
  </si>
  <si>
    <t>项目收益对债券本息的覆盖率</t>
  </si>
  <si>
    <t>2019年深圳市（龙岗区）水污染治理专项债券（一期）-2019年深圳市政府专项债券（十五期）</t>
  </si>
  <si>
    <t>专项债券</t>
  </si>
  <si>
    <t>10年</t>
  </si>
  <si>
    <t>水污染治理</t>
  </si>
  <si>
    <t>在建工程</t>
  </si>
  <si>
    <t>2019年龙岗区龙岗河流域、观澜河流域、深圳河流域消除黑臭及河流水质保障工程,2018年12月完成立项，可研总投资162亿元，当前状态为续建；建设内容中大部分雨污分流管网、小区正本清源改造等已完成，剩余12座雨季调蓄池及个别污水顶管工程，截至2020年12月，总体进度90%，预计2021年12月底完工。</t>
  </si>
  <si>
    <t>2020年深圳市（龙岗区）水污染治理专项债券（一期）-2020年深圳市政府专项债券（十三期）</t>
  </si>
  <si>
    <t>2019年龙岗区龙岗河流域、观澜河流域、深圳河流域消除黑臭及河流水质保障工程,2018年12月完成立项，可研总投资162亿元，当前状态为续建；建设内容中大部分雨污分流管网、小区正本清源改造等已完成，剩余12座雨季调蓄池及个别污水顶管工程，截截至2020年12月，总体进度90%，预计2021年12月底完工。</t>
  </si>
  <si>
    <t>2020年深圳市（龙岗区）公立医院专项债券（一期）-2020年深圳市政府专项债券（十四期）</t>
  </si>
  <si>
    <t>公立医院</t>
  </si>
  <si>
    <t>在建（从项目开工至2020年12月份累计支付资金计划13.2921亿元）</t>
  </si>
  <si>
    <r>
      <rPr>
        <sz val="10"/>
        <color theme="1"/>
        <rFont val="宋体"/>
        <charset val="134"/>
        <scheme val="minor"/>
      </rPr>
      <t>1、龙岗中心医院外科综合楼工程：形象进度19%</t>
    </r>
    <r>
      <rPr>
        <sz val="10"/>
        <color theme="1"/>
        <rFont val="宋体"/>
        <charset val="134"/>
      </rPr>
      <t>；
2</t>
    </r>
    <r>
      <rPr>
        <sz val="10"/>
        <color theme="1"/>
        <rFont val="宋体"/>
        <charset val="134"/>
        <scheme val="minor"/>
      </rPr>
      <t>、</t>
    </r>
    <r>
      <rPr>
        <sz val="10"/>
        <color theme="1"/>
        <rFont val="宋体"/>
        <charset val="134"/>
      </rPr>
      <t>龙岗区中医院医疗综合大楼项目：形象进度</t>
    </r>
    <r>
      <rPr>
        <sz val="10"/>
        <color theme="1"/>
        <rFont val="宋体"/>
        <charset val="134"/>
        <scheme val="minor"/>
      </rPr>
      <t>12%；</t>
    </r>
    <r>
      <rPr>
        <sz val="10"/>
        <color theme="1"/>
        <rFont val="宋体"/>
        <charset val="134"/>
      </rPr>
      <t xml:space="preserve">
3</t>
    </r>
    <r>
      <rPr>
        <sz val="10"/>
        <color theme="1"/>
        <rFont val="宋体"/>
        <charset val="134"/>
        <scheme val="minor"/>
      </rPr>
      <t>、</t>
    </r>
    <r>
      <rPr>
        <sz val="10"/>
        <color theme="1"/>
        <rFont val="宋体"/>
        <charset val="134"/>
      </rPr>
      <t>龙岗区耳鼻咽喉医院迁址重建工程：形象进度</t>
    </r>
    <r>
      <rPr>
        <sz val="10"/>
        <color theme="1"/>
        <rFont val="宋体"/>
        <charset val="134"/>
        <scheme val="minor"/>
      </rPr>
      <t>21%；</t>
    </r>
    <r>
      <rPr>
        <sz val="10"/>
        <color theme="1"/>
        <rFont val="宋体"/>
        <charset val="134"/>
      </rPr>
      <t xml:space="preserve">
4</t>
    </r>
    <r>
      <rPr>
        <sz val="10"/>
        <color theme="1"/>
        <rFont val="宋体"/>
        <charset val="134"/>
        <scheme val="minor"/>
      </rPr>
      <t>、</t>
    </r>
    <r>
      <rPr>
        <sz val="10"/>
        <color theme="1"/>
        <rFont val="宋体"/>
        <charset val="134"/>
      </rPr>
      <t>龙岗区妇幼保健院扩建工程：形象进度</t>
    </r>
    <r>
      <rPr>
        <sz val="10"/>
        <color theme="1"/>
        <rFont val="宋体"/>
        <charset val="134"/>
        <scheme val="minor"/>
      </rPr>
      <t>19%</t>
    </r>
    <r>
      <rPr>
        <sz val="10"/>
        <color theme="1"/>
        <rFont val="宋体"/>
        <charset val="134"/>
      </rPr>
      <t>；
5</t>
    </r>
    <r>
      <rPr>
        <sz val="10"/>
        <color theme="1"/>
        <rFont val="宋体"/>
        <charset val="134"/>
        <scheme val="minor"/>
      </rPr>
      <t>、</t>
    </r>
    <r>
      <rPr>
        <sz val="10"/>
        <color theme="1"/>
        <rFont val="宋体"/>
        <charset val="134"/>
      </rPr>
      <t>龙岗区第二人民医院迁址重建工程（布吉罗岗地块）：形象进度</t>
    </r>
    <r>
      <rPr>
        <sz val="10"/>
        <color theme="1"/>
        <rFont val="宋体"/>
        <charset val="134"/>
        <scheme val="minor"/>
      </rPr>
      <t>4%</t>
    </r>
    <r>
      <rPr>
        <sz val="10"/>
        <color theme="1"/>
        <rFont val="宋体"/>
        <charset val="134"/>
      </rPr>
      <t>；
6</t>
    </r>
    <r>
      <rPr>
        <sz val="10"/>
        <color theme="1"/>
        <rFont val="宋体"/>
        <charset val="134"/>
        <scheme val="minor"/>
      </rPr>
      <t>、</t>
    </r>
    <r>
      <rPr>
        <sz val="10"/>
        <color theme="1"/>
        <rFont val="宋体"/>
        <charset val="134"/>
      </rPr>
      <t>龙岗区南湾人民医院改扩建工程：形象进度</t>
    </r>
    <r>
      <rPr>
        <sz val="10"/>
        <color theme="1"/>
        <rFont val="宋体"/>
        <charset val="134"/>
        <scheme val="minor"/>
      </rPr>
      <t>30%；</t>
    </r>
    <r>
      <rPr>
        <sz val="10"/>
        <color theme="1"/>
        <rFont val="宋体"/>
        <charset val="134"/>
      </rPr>
      <t xml:space="preserve">
7</t>
    </r>
    <r>
      <rPr>
        <sz val="10"/>
        <color theme="1"/>
        <rFont val="宋体"/>
        <charset val="134"/>
        <scheme val="minor"/>
      </rPr>
      <t>、</t>
    </r>
    <r>
      <rPr>
        <sz val="10"/>
        <color theme="1"/>
        <rFont val="宋体"/>
        <charset val="134"/>
      </rPr>
      <t>龙岗区第六人民医院二期工程：形象进度</t>
    </r>
    <r>
      <rPr>
        <sz val="10"/>
        <color theme="1"/>
        <rFont val="宋体"/>
        <charset val="134"/>
        <scheme val="minor"/>
      </rPr>
      <t>12%</t>
    </r>
    <r>
      <rPr>
        <sz val="10"/>
        <color theme="1"/>
        <rFont val="宋体"/>
        <charset val="134"/>
      </rPr>
      <t>；
8</t>
    </r>
    <r>
      <rPr>
        <sz val="10"/>
        <color theme="1"/>
        <rFont val="宋体"/>
        <charset val="134"/>
        <scheme val="minor"/>
      </rPr>
      <t>、</t>
    </r>
    <r>
      <rPr>
        <sz val="10"/>
        <color theme="1"/>
        <rFont val="宋体"/>
        <charset val="134"/>
      </rPr>
      <t>龙岗区人民医院扩建项目—深圳市龙岗区健康管理服务中心大楼：形象进度</t>
    </r>
    <r>
      <rPr>
        <sz val="10"/>
        <color theme="1"/>
        <rFont val="宋体"/>
        <charset val="134"/>
        <scheme val="minor"/>
      </rPr>
      <t>48%。</t>
    </r>
  </si>
  <si>
    <t>2020年深圳市（龙岗区）水污染治理专项债券（二期）-2020年深圳市政府专项债券（二十四期）</t>
  </si>
  <si>
    <t>2020年龙岗区龙岗河流域、深圳河流域、观澜河流域河流水质提升及污水处理提质增效工程（一阶段）于2020年2月完成立项，可研总投资42.17亿元，项目处于续建状态，建设内容中的管网建设、正本清源、暗涵整治等均在持续开展，截至2020年12月，总体进度70%，预计2022年12月底完工。</t>
  </si>
  <si>
    <t>2020年深圳市（龙岗区）公立医院专项债券（二期）-2020年深圳市政府专项债券（四十三期）</t>
  </si>
  <si>
    <t>15年</t>
  </si>
  <si>
    <t>在建（从项目开工至2020年12月份累计支付资金计划14.9715亿元）</t>
  </si>
  <si>
    <t>1、龙岗中心医院外科综合楼工程，同上；
2、龙岗区中医院医疗综合大楼项目，同上；
3、龙岗区耳鼻咽喉医院迁址重建工程，同上；
4、龙岗区妇幼保健院扩建工程，同上；
5、龙岗区第二人民医院迁址重建工程（布吉罗岗地块），同上；
6、龙岗区南湾人民医院改扩建工程，同上；
7、龙岗区第六人民医院二期工程，同上；
8、龙岗区人民医院扩建项目—深圳市龙岗区健康管理服务中心大楼，同上；
9、龙岗区第三人民医院医技内科楼项目：形象进度6%；
10、深圳市人民医院坂田院区项目：2020年已竣工交付使用；
11、龙岗中心医院门急诊大楼修缮改造工程：形象进度45%。</t>
  </si>
  <si>
    <t>2020年深圳市公立医院专项债券（一期）-2020年深圳市政府专项债券（六十期）</t>
  </si>
  <si>
    <t xml:space="preserve"> 2020-8-27</t>
  </si>
  <si>
    <t>一、设备项目：基本完成并投入运营。
二、公立医院建设项目：
1、龙岗中心医院外科综合楼工程，同上；
2、龙岗区中医院医疗综合大楼项目，同上；
3、龙岗区妇幼保健院扩建工程，同上；
4、龙岗区第二人民医院迁址重建工程（布吉罗岗地块），同上；
5、龙岗区第三人民医院医技内科楼项目，同上；
6、龙岗区第六人民医院二期工程，同上；
7、龙岗区骨科医院二期工程：2020年12月开工，预计完工时间：2024年12月；
8、龙岗中心医院院区高压线路改造及旧配电房迁移工程：已完工。</t>
  </si>
  <si>
    <t>2020年深圳市（龙岗区）水污染治理专项债券（三期）-2020年深圳市政府专项债券（七十一期）</t>
  </si>
  <si>
    <r>
      <rPr>
        <b/>
        <sz val="18"/>
        <color theme="1"/>
        <rFont val="宋体"/>
        <charset val="134"/>
        <scheme val="minor"/>
      </rPr>
      <t>201</t>
    </r>
    <r>
      <rPr>
        <b/>
        <sz val="18"/>
        <color rgb="FF000000"/>
        <rFont val="宋体"/>
        <charset val="134"/>
      </rPr>
      <t>7年-2020年发行的存续期一般债券资金收支情况表（截至2020年</t>
    </r>
    <r>
      <rPr>
        <b/>
        <sz val="18"/>
        <color rgb="FF000000"/>
        <rFont val="宋体"/>
        <charset val="134"/>
        <scheme val="minor"/>
      </rPr>
      <t>12月31日</t>
    </r>
    <r>
      <rPr>
        <b/>
        <sz val="18"/>
        <color rgb="FF000000"/>
        <rFont val="宋体"/>
        <charset val="134"/>
      </rPr>
      <t>）</t>
    </r>
  </si>
  <si>
    <r>
      <rPr>
        <sz val="11"/>
        <color theme="1"/>
        <rFont val="宋体"/>
        <charset val="134"/>
        <scheme val="minor"/>
      </rPr>
      <t>201</t>
    </r>
    <r>
      <rPr>
        <sz val="11"/>
        <color rgb="FF000000"/>
        <rFont val="宋体"/>
        <charset val="134"/>
      </rPr>
      <t>7</t>
    </r>
    <r>
      <rPr>
        <sz val="11"/>
        <color theme="1"/>
        <rFont val="宋体"/>
        <charset val="134"/>
        <scheme val="minor"/>
      </rPr>
      <t>年-2020年末新增一般债券资金收入</t>
    </r>
  </si>
  <si>
    <r>
      <rPr>
        <sz val="11"/>
        <color theme="1"/>
        <rFont val="宋体"/>
        <charset val="134"/>
        <scheme val="minor"/>
      </rPr>
      <t>201</t>
    </r>
    <r>
      <rPr>
        <sz val="11"/>
        <color rgb="FF000000"/>
        <rFont val="宋体"/>
        <charset val="134"/>
      </rPr>
      <t>7</t>
    </r>
    <r>
      <rPr>
        <sz val="11"/>
        <color theme="1"/>
        <rFont val="宋体"/>
        <charset val="134"/>
        <scheme val="minor"/>
      </rPr>
      <t>年-2020年新增一般债券资金安排的支出</t>
    </r>
  </si>
  <si>
    <t>金额</t>
  </si>
  <si>
    <t>支出功能分类</t>
  </si>
  <si>
    <t>合计</t>
  </si>
  <si>
    <r>
      <rPr>
        <b/>
        <sz val="18"/>
        <color theme="1"/>
        <rFont val="宋体"/>
        <charset val="134"/>
        <scheme val="minor"/>
      </rPr>
      <t>201</t>
    </r>
    <r>
      <rPr>
        <b/>
        <sz val="18"/>
        <color indexed="8"/>
        <rFont val="宋体"/>
        <charset val="134"/>
      </rPr>
      <t>7年-2020年发行的存续期专项债券资金收支情况表（截至2020年12月31日）</t>
    </r>
  </si>
  <si>
    <r>
      <rPr>
        <sz val="11"/>
        <color theme="1"/>
        <rFont val="宋体"/>
        <charset val="134"/>
        <scheme val="minor"/>
      </rPr>
      <t>201</t>
    </r>
    <r>
      <rPr>
        <sz val="11"/>
        <color indexed="8"/>
        <rFont val="宋体"/>
        <charset val="134"/>
      </rPr>
      <t>7</t>
    </r>
    <r>
      <rPr>
        <sz val="11"/>
        <color theme="1"/>
        <rFont val="宋体"/>
        <charset val="134"/>
        <scheme val="minor"/>
      </rPr>
      <t>年-2020年末新增债券资金收入</t>
    </r>
  </si>
  <si>
    <r>
      <rPr>
        <sz val="11"/>
        <color theme="1"/>
        <rFont val="宋体"/>
        <charset val="134"/>
        <scheme val="minor"/>
      </rPr>
      <t>201</t>
    </r>
    <r>
      <rPr>
        <sz val="11"/>
        <color indexed="8"/>
        <rFont val="宋体"/>
        <charset val="134"/>
      </rPr>
      <t>7</t>
    </r>
    <r>
      <rPr>
        <sz val="11"/>
        <color theme="1"/>
        <rFont val="宋体"/>
        <charset val="134"/>
        <scheme val="minor"/>
      </rPr>
      <t>年-2020年新增债券资金安排的支出</t>
    </r>
  </si>
  <si>
    <t>2121999 其他国有土地使用权出让收入对应专项债务收入安排的支出</t>
  </si>
  <si>
    <t>截至2020年底，实际支出1.67亿元；截至2021年5月底，实际支出2.69亿元。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</si>
</sst>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indexed="8"/>
      <name val="宋体"/>
      <charset val="134"/>
    </font>
    <font>
      <b/>
      <sz val="18"/>
      <color rgb="FF000000"/>
      <name val="宋体"/>
      <charset val="134"/>
    </font>
    <font>
      <b/>
      <sz val="18"/>
      <color rgb="FF000000"/>
      <name val="宋体"/>
      <charset val="134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23" borderId="15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45" applyFont="1" applyAlignment="1">
      <alignment horizontal="center" vertical="center" wrapText="1"/>
    </xf>
    <xf numFmtId="0" fontId="0" fillId="0" borderId="0" xfId="45" applyAlignment="1">
      <alignment horizontal="center" vertical="center" wrapText="1"/>
    </xf>
    <xf numFmtId="0" fontId="0" fillId="2" borderId="0" xfId="45" applyFill="1" applyAlignment="1">
      <alignment horizontal="left" vertical="center" wrapText="1"/>
    </xf>
    <xf numFmtId="0" fontId="0" fillId="0" borderId="0" xfId="45" applyAlignment="1">
      <alignment horizontal="left" vertical="center" wrapText="1"/>
    </xf>
    <xf numFmtId="0" fontId="0" fillId="0" borderId="1" xfId="45" applyBorder="1" applyAlignment="1">
      <alignment horizontal="center" vertical="center" wrapText="1"/>
    </xf>
    <xf numFmtId="0" fontId="0" fillId="0" borderId="2" xfId="45" applyBorder="1" applyAlignment="1">
      <alignment horizontal="center" vertical="center" wrapText="1"/>
    </xf>
    <xf numFmtId="0" fontId="0" fillId="0" borderId="3" xfId="45" applyBorder="1" applyAlignment="1">
      <alignment horizontal="center" vertical="center" wrapText="1"/>
    </xf>
    <xf numFmtId="0" fontId="0" fillId="0" borderId="4" xfId="45" applyBorder="1" applyAlignment="1">
      <alignment horizontal="center" vertical="center" wrapText="1"/>
    </xf>
    <xf numFmtId="0" fontId="0" fillId="0" borderId="5" xfId="45" applyBorder="1" applyAlignment="1">
      <alignment horizontal="center" vertical="center" wrapText="1"/>
    </xf>
    <xf numFmtId="0" fontId="0" fillId="0" borderId="6" xfId="45" applyBorder="1" applyAlignment="1">
      <alignment horizontal="center" vertical="center" wrapText="1"/>
    </xf>
    <xf numFmtId="0" fontId="0" fillId="2" borderId="6" xfId="45" applyFill="1" applyBorder="1" applyAlignment="1">
      <alignment horizontal="center" vertical="center" wrapText="1"/>
    </xf>
    <xf numFmtId="0" fontId="0" fillId="0" borderId="6" xfId="45" applyBorder="1" applyAlignment="1">
      <alignment horizontal="left" vertical="center" wrapText="1"/>
    </xf>
    <xf numFmtId="0" fontId="2" fillId="2" borderId="6" xfId="45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52" applyFont="1" applyFill="1" applyBorder="1" applyAlignment="1">
      <alignment horizontal="center" vertical="center" wrapText="1"/>
    </xf>
    <xf numFmtId="0" fontId="3" fillId="0" borderId="6" xfId="52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0" borderId="6" xfId="45" applyFont="1" applyFill="1" applyBorder="1" applyAlignment="1">
      <alignment horizontal="center" vertical="center" wrapText="1"/>
    </xf>
    <xf numFmtId="0" fontId="2" fillId="0" borderId="6" xfId="45" applyFont="1" applyFill="1" applyBorder="1" applyAlignment="1">
      <alignment horizontal="left" vertical="center" wrapText="1"/>
    </xf>
    <xf numFmtId="0" fontId="2" fillId="2" borderId="0" xfId="45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2" borderId="6" xfId="0" applyFont="1" applyFill="1" applyBorder="1" applyAlignment="1">
      <alignment vertical="center" wrapText="1"/>
    </xf>
    <xf numFmtId="0" fontId="0" fillId="2" borderId="0" xfId="45" applyFill="1" applyAlignment="1">
      <alignment horizontal="center" vertical="center" wrapText="1"/>
    </xf>
    <xf numFmtId="0" fontId="0" fillId="0" borderId="6" xfId="45" applyFon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176" fontId="0" fillId="0" borderId="6" xfId="45" applyNumberFormat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0" xfId="0" applyNumberFormat="1" applyFont="1" applyFill="1" applyAlignment="1">
      <alignment horizontal="center" vertical="center" wrapText="1"/>
    </xf>
    <xf numFmtId="0" fontId="0" fillId="2" borderId="6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/>
    </xf>
    <xf numFmtId="10" fontId="6" fillId="2" borderId="6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center" vertical="center"/>
    </xf>
    <xf numFmtId="14" fontId="0" fillId="2" borderId="6" xfId="0" applyNumberFormat="1" applyFont="1" applyFill="1" applyBorder="1" applyAlignment="1">
      <alignment horizontal="center" vertical="center"/>
    </xf>
    <xf numFmtId="10" fontId="0" fillId="2" borderId="6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>
      <alignment vertical="center"/>
    </xf>
    <xf numFmtId="176" fontId="0" fillId="2" borderId="6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176" fontId="6" fillId="2" borderId="0" xfId="0" applyNumberFormat="1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 applyProtection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14" fontId="10" fillId="2" borderId="6" xfId="0" applyNumberFormat="1" applyFont="1" applyFill="1" applyBorder="1" applyAlignment="1">
      <alignment horizontal="center" vertical="center"/>
    </xf>
    <xf numFmtId="10" fontId="10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 applyProtection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 53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</cellStyles>
  <tableStyles count="0" defaultTableStyle="TableStyleMedium9" defaultPivotStyle="PivotStyleLight16"/>
  <colors>
    <mruColors>
      <color rgb="00EAF3B0"/>
      <color rgb="00BC8B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zoomScale="70" zoomScaleNormal="70" workbookViewId="0">
      <pane xSplit="10" ySplit="4" topLeftCell="K5" activePane="bottomRight" state="frozen"/>
      <selection/>
      <selection pane="topRight"/>
      <selection pane="bottomLeft"/>
      <selection pane="bottomRight" activeCell="C18" sqref="C18"/>
    </sheetView>
  </sheetViews>
  <sheetFormatPr defaultColWidth="9" defaultRowHeight="13.5" outlineLevelRow="4"/>
  <cols>
    <col min="1" max="1" width="9" style="64"/>
    <col min="2" max="2" width="36.7333333333333" style="64" customWidth="1"/>
    <col min="3" max="4" width="9" style="64"/>
    <col min="5" max="5" width="9" style="64" customWidth="1"/>
    <col min="6" max="6" width="15.1333333333333" style="65" customWidth="1"/>
    <col min="7" max="7" width="9" style="64" customWidth="1"/>
    <col min="8" max="8" width="9" style="64"/>
    <col min="9" max="9" width="14.4" style="65" customWidth="1"/>
    <col min="10" max="10" width="10.6" style="64" customWidth="1"/>
    <col min="11" max="11" width="11.8666666666667" style="64" customWidth="1"/>
    <col min="12" max="12" width="12.2666666666667" style="64" customWidth="1"/>
    <col min="13" max="13" width="9" style="64"/>
    <col min="14" max="14" width="42.1333333333333" style="64" customWidth="1"/>
    <col min="15" max="16384" width="9" style="64"/>
  </cols>
  <sheetData>
    <row r="1" ht="43.35" customHeight="1" spans="1:1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ht="43.35" customHeight="1" spans="1:1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ht="43.35" customHeight="1" spans="1:15">
      <c r="A3" s="46" t="s">
        <v>1</v>
      </c>
      <c r="B3" s="69" t="s">
        <v>2</v>
      </c>
      <c r="C3" s="38"/>
      <c r="D3" s="38"/>
      <c r="E3" s="39"/>
      <c r="F3" s="38"/>
      <c r="G3" s="38"/>
      <c r="H3" s="38"/>
      <c r="I3" s="38" t="s">
        <v>3</v>
      </c>
      <c r="J3" s="39"/>
      <c r="K3" s="38" t="s">
        <v>4</v>
      </c>
      <c r="L3" s="39"/>
      <c r="M3" s="50" t="s">
        <v>5</v>
      </c>
      <c r="N3" s="50" t="s">
        <v>6</v>
      </c>
      <c r="O3" s="38" t="s">
        <v>7</v>
      </c>
    </row>
    <row r="4" ht="43.35" customHeight="1" spans="1:15">
      <c r="A4" s="70"/>
      <c r="B4" s="69" t="s">
        <v>8</v>
      </c>
      <c r="C4" s="38" t="s">
        <v>9</v>
      </c>
      <c r="D4" s="38" t="s">
        <v>10</v>
      </c>
      <c r="E4" s="39" t="s">
        <v>11</v>
      </c>
      <c r="F4" s="38" t="s">
        <v>12</v>
      </c>
      <c r="G4" s="38" t="s">
        <v>13</v>
      </c>
      <c r="H4" s="38" t="s">
        <v>14</v>
      </c>
      <c r="I4" s="38"/>
      <c r="J4" s="39" t="s">
        <v>15</v>
      </c>
      <c r="K4" s="38"/>
      <c r="L4" s="39" t="s">
        <v>15</v>
      </c>
      <c r="M4" s="51"/>
      <c r="N4" s="51"/>
      <c r="O4" s="38"/>
    </row>
    <row r="5" ht="92" customHeight="1" spans="1:15">
      <c r="A5" s="71">
        <v>1</v>
      </c>
      <c r="B5" s="72" t="s">
        <v>16</v>
      </c>
      <c r="C5" s="73">
        <v>2005841</v>
      </c>
      <c r="D5" s="74" t="s">
        <v>17</v>
      </c>
      <c r="E5" s="73">
        <v>0.4</v>
      </c>
      <c r="F5" s="75">
        <v>44070</v>
      </c>
      <c r="G5" s="76">
        <v>0.0317</v>
      </c>
      <c r="H5" s="73" t="s">
        <v>18</v>
      </c>
      <c r="I5" s="73">
        <v>0.994</v>
      </c>
      <c r="J5" s="73">
        <v>0.4</v>
      </c>
      <c r="K5" s="73">
        <v>0.5474</v>
      </c>
      <c r="L5" s="77">
        <v>0.4</v>
      </c>
      <c r="M5" s="74" t="s">
        <v>19</v>
      </c>
      <c r="N5" s="78" t="s">
        <v>20</v>
      </c>
      <c r="O5" s="79"/>
    </row>
  </sheetData>
  <autoFilter ref="A4:O5">
    <extLst/>
  </autoFilter>
  <mergeCells count="8">
    <mergeCell ref="B3:H3"/>
    <mergeCell ref="I3:J3"/>
    <mergeCell ref="K3:L3"/>
    <mergeCell ref="A3:A4"/>
    <mergeCell ref="M3:M4"/>
    <mergeCell ref="N3:N4"/>
    <mergeCell ref="O3:O4"/>
    <mergeCell ref="A1:O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zoomScale="70" zoomScaleNormal="70" workbookViewId="0">
      <pane ySplit="4" topLeftCell="A14" activePane="bottomLeft" state="frozen"/>
      <selection/>
      <selection pane="bottomLeft" activeCell="N57" sqref="N57"/>
    </sheetView>
  </sheetViews>
  <sheetFormatPr defaultColWidth="9" defaultRowHeight="13.5"/>
  <cols>
    <col min="1" max="1" width="9" style="32"/>
    <col min="2" max="2" width="39.2666666666667" style="32" customWidth="1"/>
    <col min="3" max="5" width="9.13333333333333" style="32" customWidth="1"/>
    <col min="6" max="6" width="12.4666666666667" style="33" customWidth="1"/>
    <col min="7" max="11" width="9.13333333333333" style="32" customWidth="1"/>
    <col min="12" max="12" width="12.4" style="32" customWidth="1"/>
    <col min="13" max="13" width="16.7333333333333" style="33" customWidth="1"/>
    <col min="14" max="16" width="9.13333333333333" style="32" customWidth="1"/>
    <col min="17" max="17" width="80.8666666666667" style="32" customWidth="1"/>
    <col min="18" max="19" width="9.13333333333333" style="32" customWidth="1"/>
    <col min="20" max="20" width="19.1333333333333" style="32" customWidth="1"/>
    <col min="21" max="16384" width="9" style="32"/>
  </cols>
  <sheetData>
    <row r="1" ht="97.35" customHeight="1" spans="1:20">
      <c r="A1" s="34" t="s">
        <v>21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ht="42.75" customHeight="1" spans="2:20">
      <c r="B2" s="33"/>
      <c r="C2" s="33"/>
      <c r="D2" s="33"/>
      <c r="E2" s="36"/>
      <c r="H2" s="33"/>
      <c r="I2" s="33"/>
      <c r="J2" s="33"/>
      <c r="K2" s="36"/>
      <c r="L2" s="33"/>
      <c r="M2" s="36"/>
      <c r="N2" s="33"/>
      <c r="O2" s="49" t="s">
        <v>22</v>
      </c>
      <c r="P2" s="49"/>
      <c r="Q2" s="56"/>
      <c r="R2" s="49"/>
      <c r="S2" s="49"/>
      <c r="T2" s="56"/>
    </row>
    <row r="3" ht="37.9" customHeight="1" spans="1:20">
      <c r="A3" s="37" t="s">
        <v>1</v>
      </c>
      <c r="B3" s="38" t="s">
        <v>2</v>
      </c>
      <c r="C3" s="38"/>
      <c r="D3" s="38"/>
      <c r="E3" s="39"/>
      <c r="F3" s="38"/>
      <c r="G3" s="38"/>
      <c r="H3" s="38"/>
      <c r="I3" s="38" t="s">
        <v>23</v>
      </c>
      <c r="J3" s="38" t="s">
        <v>3</v>
      </c>
      <c r="K3" s="39"/>
      <c r="L3" s="38" t="s">
        <v>4</v>
      </c>
      <c r="M3" s="39"/>
      <c r="N3" s="50" t="s">
        <v>24</v>
      </c>
      <c r="O3" s="38" t="s">
        <v>25</v>
      </c>
      <c r="P3" s="50" t="s">
        <v>26</v>
      </c>
      <c r="Q3" s="50" t="s">
        <v>6</v>
      </c>
      <c r="R3" s="50" t="s">
        <v>27</v>
      </c>
      <c r="S3" s="50" t="s">
        <v>28</v>
      </c>
      <c r="T3" s="38" t="s">
        <v>7</v>
      </c>
    </row>
    <row r="4" ht="32.25" customHeight="1" spans="1:20">
      <c r="A4" s="40"/>
      <c r="B4" s="38" t="s">
        <v>8</v>
      </c>
      <c r="C4" s="38" t="s">
        <v>9</v>
      </c>
      <c r="D4" s="38" t="s">
        <v>10</v>
      </c>
      <c r="E4" s="39" t="s">
        <v>11</v>
      </c>
      <c r="F4" s="38" t="s">
        <v>12</v>
      </c>
      <c r="G4" s="38" t="s">
        <v>13</v>
      </c>
      <c r="H4" s="38" t="s">
        <v>14</v>
      </c>
      <c r="I4" s="38"/>
      <c r="J4" s="38"/>
      <c r="K4" s="39" t="s">
        <v>15</v>
      </c>
      <c r="L4" s="38"/>
      <c r="M4" s="39" t="s">
        <v>15</v>
      </c>
      <c r="N4" s="51"/>
      <c r="O4" s="38"/>
      <c r="P4" s="51"/>
      <c r="Q4" s="51"/>
      <c r="R4" s="51"/>
      <c r="S4" s="51"/>
      <c r="T4" s="38"/>
    </row>
    <row r="5" ht="97.35" customHeight="1" spans="1:20">
      <c r="A5" s="38">
        <v>1</v>
      </c>
      <c r="B5" s="41" t="s">
        <v>29</v>
      </c>
      <c r="C5" s="42">
        <v>104640</v>
      </c>
      <c r="D5" s="41" t="s">
        <v>30</v>
      </c>
      <c r="E5" s="41">
        <v>64</v>
      </c>
      <c r="F5" s="43">
        <v>43633</v>
      </c>
      <c r="G5" s="44">
        <v>0.035</v>
      </c>
      <c r="H5" s="42" t="s">
        <v>31</v>
      </c>
      <c r="I5" s="42" t="s">
        <v>32</v>
      </c>
      <c r="J5" s="42">
        <v>147</v>
      </c>
      <c r="K5" s="42">
        <v>64</v>
      </c>
      <c r="L5" s="42">
        <v>110</v>
      </c>
      <c r="M5" s="41">
        <v>64</v>
      </c>
      <c r="N5" s="41">
        <v>0</v>
      </c>
      <c r="O5" s="41">
        <v>0</v>
      </c>
      <c r="P5" s="41" t="s">
        <v>33</v>
      </c>
      <c r="Q5" s="57" t="s">
        <v>34</v>
      </c>
      <c r="R5" s="58">
        <v>50.68</v>
      </c>
      <c r="S5" s="41">
        <v>1.17</v>
      </c>
      <c r="T5" s="59"/>
    </row>
    <row r="6" ht="75.4" customHeight="1" spans="1:21">
      <c r="A6" s="38">
        <v>2</v>
      </c>
      <c r="B6" s="45" t="s">
        <v>35</v>
      </c>
      <c r="C6" s="46">
        <v>104776</v>
      </c>
      <c r="D6" s="38" t="s">
        <v>30</v>
      </c>
      <c r="E6" s="46">
        <v>16.2</v>
      </c>
      <c r="F6" s="47">
        <v>43843</v>
      </c>
      <c r="G6" s="48">
        <v>0.0337</v>
      </c>
      <c r="H6" s="46" t="s">
        <v>31</v>
      </c>
      <c r="I6" s="52" t="s">
        <v>32</v>
      </c>
      <c r="J6" s="53">
        <v>213</v>
      </c>
      <c r="K6" s="54">
        <v>16.2</v>
      </c>
      <c r="L6" s="54">
        <v>158</v>
      </c>
      <c r="M6" s="46">
        <v>16.2</v>
      </c>
      <c r="N6" s="38">
        <v>0</v>
      </c>
      <c r="O6" s="38">
        <v>0</v>
      </c>
      <c r="P6" s="38" t="s">
        <v>33</v>
      </c>
      <c r="Q6" s="60" t="s">
        <v>36</v>
      </c>
      <c r="R6" s="58">
        <v>127</v>
      </c>
      <c r="S6" s="38">
        <v>1.31</v>
      </c>
      <c r="T6" s="37"/>
      <c r="U6" s="61"/>
    </row>
    <row r="7" ht="53.25" customHeight="1" spans="1:21">
      <c r="A7" s="38">
        <v>3</v>
      </c>
      <c r="B7" s="45" t="s">
        <v>37</v>
      </c>
      <c r="C7" s="46">
        <v>104777</v>
      </c>
      <c r="D7" s="38" t="s">
        <v>30</v>
      </c>
      <c r="E7" s="46">
        <v>2</v>
      </c>
      <c r="F7" s="47">
        <v>43843</v>
      </c>
      <c r="G7" s="48">
        <v>0.0337</v>
      </c>
      <c r="H7" s="46" t="s">
        <v>31</v>
      </c>
      <c r="I7" s="52" t="s">
        <v>38</v>
      </c>
      <c r="J7" s="38">
        <v>90.31</v>
      </c>
      <c r="K7" s="46">
        <v>2</v>
      </c>
      <c r="L7" s="46">
        <v>13.2921</v>
      </c>
      <c r="M7" s="46">
        <v>2</v>
      </c>
      <c r="N7" s="38">
        <v>1.87</v>
      </c>
      <c r="O7" s="38">
        <v>1.87</v>
      </c>
      <c r="P7" s="45" t="s">
        <v>39</v>
      </c>
      <c r="Q7" s="60" t="s">
        <v>40</v>
      </c>
      <c r="R7" s="58">
        <v>12.62</v>
      </c>
      <c r="S7" s="38">
        <v>5.03</v>
      </c>
      <c r="T7" s="37"/>
      <c r="U7" s="61"/>
    </row>
    <row r="8" ht="97.35" customHeight="1" spans="1:20">
      <c r="A8" s="38">
        <v>4</v>
      </c>
      <c r="B8" s="45" t="s">
        <v>41</v>
      </c>
      <c r="C8" s="46">
        <v>2005284</v>
      </c>
      <c r="D8" s="38" t="s">
        <v>30</v>
      </c>
      <c r="E8" s="46">
        <v>7</v>
      </c>
      <c r="F8" s="47">
        <v>43923</v>
      </c>
      <c r="G8" s="48">
        <v>0.0284</v>
      </c>
      <c r="H8" s="46" t="s">
        <v>31</v>
      </c>
      <c r="I8" s="52" t="s">
        <v>32</v>
      </c>
      <c r="J8" s="46">
        <v>42</v>
      </c>
      <c r="K8" s="46">
        <v>7</v>
      </c>
      <c r="L8" s="46">
        <v>20</v>
      </c>
      <c r="M8" s="46">
        <v>7</v>
      </c>
      <c r="N8" s="38">
        <v>0</v>
      </c>
      <c r="O8" s="38">
        <v>0</v>
      </c>
      <c r="P8" s="38" t="s">
        <v>33</v>
      </c>
      <c r="Q8" s="60" t="s">
        <v>42</v>
      </c>
      <c r="R8" s="58">
        <v>11.06</v>
      </c>
      <c r="S8" s="38">
        <v>1.31</v>
      </c>
      <c r="T8" s="62"/>
    </row>
    <row r="9" ht="121.15" customHeight="1" spans="1:20">
      <c r="A9" s="38">
        <v>5</v>
      </c>
      <c r="B9" s="41" t="s">
        <v>43</v>
      </c>
      <c r="C9" s="42">
        <v>2006383</v>
      </c>
      <c r="D9" s="41" t="s">
        <v>30</v>
      </c>
      <c r="E9" s="42">
        <v>6.2</v>
      </c>
      <c r="F9" s="43">
        <v>43969</v>
      </c>
      <c r="G9" s="44">
        <v>0.0343</v>
      </c>
      <c r="H9" s="42" t="s">
        <v>44</v>
      </c>
      <c r="I9" s="42" t="s">
        <v>38</v>
      </c>
      <c r="J9" s="53">
        <v>100.96</v>
      </c>
      <c r="K9" s="53">
        <v>6.2</v>
      </c>
      <c r="L9" s="42">
        <v>14.9715</v>
      </c>
      <c r="M9" s="41">
        <v>6.2</v>
      </c>
      <c r="N9" s="42">
        <v>2.08</v>
      </c>
      <c r="O9" s="41">
        <v>2.08</v>
      </c>
      <c r="P9" s="41" t="s">
        <v>45</v>
      </c>
      <c r="Q9" s="57" t="s">
        <v>46</v>
      </c>
      <c r="R9" s="58">
        <v>41.05</v>
      </c>
      <c r="S9" s="41">
        <v>3.6</v>
      </c>
      <c r="T9" s="59"/>
    </row>
    <row r="10" ht="97.35" customHeight="1" spans="1:20">
      <c r="A10" s="38">
        <v>6</v>
      </c>
      <c r="B10" s="41" t="s">
        <v>47</v>
      </c>
      <c r="C10" s="42">
        <v>2005845</v>
      </c>
      <c r="D10" s="41" t="s">
        <v>30</v>
      </c>
      <c r="E10" s="42">
        <v>3</v>
      </c>
      <c r="F10" s="42" t="s">
        <v>48</v>
      </c>
      <c r="G10" s="44">
        <v>0.0373</v>
      </c>
      <c r="H10" s="42" t="s">
        <v>44</v>
      </c>
      <c r="I10" s="42" t="s">
        <v>38</v>
      </c>
      <c r="J10" s="42">
        <v>73.19</v>
      </c>
      <c r="K10" s="42">
        <v>3</v>
      </c>
      <c r="L10" s="42">
        <f>7.952+1.46</f>
        <v>9.412</v>
      </c>
      <c r="M10" s="41">
        <v>3</v>
      </c>
      <c r="N10" s="41">
        <v>2.36</v>
      </c>
      <c r="O10" s="41">
        <v>2.36</v>
      </c>
      <c r="P10" s="42">
        <f>7.952+1.46</f>
        <v>9.412</v>
      </c>
      <c r="Q10" s="57" t="s">
        <v>49</v>
      </c>
      <c r="R10" s="58">
        <v>31.72</v>
      </c>
      <c r="S10" s="41">
        <v>3.17</v>
      </c>
      <c r="T10" s="54"/>
    </row>
    <row r="11" ht="97.35" customHeight="1" spans="1:20">
      <c r="A11" s="38">
        <v>7</v>
      </c>
      <c r="B11" s="41" t="s">
        <v>50</v>
      </c>
      <c r="C11" s="42">
        <v>104884</v>
      </c>
      <c r="D11" s="41" t="s">
        <v>30</v>
      </c>
      <c r="E11" s="42">
        <v>35.4</v>
      </c>
      <c r="F11" s="42" t="s">
        <v>48</v>
      </c>
      <c r="G11" s="44">
        <v>0.0326</v>
      </c>
      <c r="H11" s="42" t="s">
        <v>31</v>
      </c>
      <c r="I11" s="42" t="s">
        <v>32</v>
      </c>
      <c r="J11" s="42">
        <v>125</v>
      </c>
      <c r="K11" s="42">
        <v>35.4</v>
      </c>
      <c r="L11" s="42">
        <v>56</v>
      </c>
      <c r="M11" s="41">
        <v>35.4</v>
      </c>
      <c r="N11" s="41">
        <v>0</v>
      </c>
      <c r="O11" s="41">
        <v>0</v>
      </c>
      <c r="P11" s="41" t="s">
        <v>33</v>
      </c>
      <c r="Q11" s="63" t="s">
        <v>42</v>
      </c>
      <c r="R11" s="58">
        <v>68.24</v>
      </c>
      <c r="S11" s="41">
        <v>1.19</v>
      </c>
      <c r="T11" s="59"/>
    </row>
    <row r="12" spans="12:12">
      <c r="L12" s="55"/>
    </row>
  </sheetData>
  <mergeCells count="14">
    <mergeCell ref="A1:T1"/>
    <mergeCell ref="O2:T2"/>
    <mergeCell ref="B3:H3"/>
    <mergeCell ref="J3:K3"/>
    <mergeCell ref="L3:M3"/>
    <mergeCell ref="A3:A4"/>
    <mergeCell ref="I3:I4"/>
    <mergeCell ref="N3:N4"/>
    <mergeCell ref="O3:O4"/>
    <mergeCell ref="P3:P4"/>
    <mergeCell ref="Q3:Q4"/>
    <mergeCell ref="R3:R4"/>
    <mergeCell ref="S3:S4"/>
    <mergeCell ref="T3:T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D14" sqref="D14"/>
    </sheetView>
  </sheetViews>
  <sheetFormatPr defaultColWidth="9" defaultRowHeight="13.5" outlineLevelRow="5" outlineLevelCol="5"/>
  <cols>
    <col min="1" max="1" width="7.46666666666667" customWidth="1"/>
    <col min="3" max="3" width="36.1333333333333" customWidth="1"/>
    <col min="4" max="4" width="9" style="1"/>
    <col min="5" max="5" width="18.2666666666667" customWidth="1"/>
    <col min="6" max="6" width="35.2666666666667" style="1" customWidth="1"/>
  </cols>
  <sheetData>
    <row r="1" ht="23.25" customHeight="1" spans="1:6">
      <c r="A1" s="3" t="s">
        <v>51</v>
      </c>
      <c r="B1" s="3"/>
      <c r="C1" s="3"/>
      <c r="D1" s="3"/>
      <c r="E1" s="3"/>
      <c r="F1" s="3"/>
    </row>
    <row r="2" spans="1:6">
      <c r="A2" s="4"/>
      <c r="B2" s="4"/>
      <c r="C2" s="26"/>
      <c r="D2" s="4"/>
      <c r="E2" s="4"/>
      <c r="F2" s="4" t="s">
        <v>22</v>
      </c>
    </row>
    <row r="3" customHeight="1" spans="1:6">
      <c r="A3" s="12" t="s">
        <v>1</v>
      </c>
      <c r="B3" s="27" t="s">
        <v>52</v>
      </c>
      <c r="C3" s="12"/>
      <c r="D3" s="12"/>
      <c r="E3" s="27" t="s">
        <v>53</v>
      </c>
      <c r="F3" s="12"/>
    </row>
    <row r="4" spans="1:6">
      <c r="A4" s="12"/>
      <c r="B4" s="12" t="s">
        <v>10</v>
      </c>
      <c r="C4" s="13" t="s">
        <v>8</v>
      </c>
      <c r="D4" s="12" t="s">
        <v>54</v>
      </c>
      <c r="E4" s="12" t="s">
        <v>55</v>
      </c>
      <c r="F4" s="12" t="s">
        <v>54</v>
      </c>
    </row>
    <row r="5" spans="1:6">
      <c r="A5" s="12" t="s">
        <v>56</v>
      </c>
      <c r="B5" s="12"/>
      <c r="C5" s="13"/>
      <c r="D5" s="28">
        <f>SUM(D6:D6)</f>
        <v>0</v>
      </c>
      <c r="E5" s="29"/>
      <c r="F5" s="28">
        <f>SUM(F6:F6)</f>
        <v>0</v>
      </c>
    </row>
    <row r="6" ht="27.4" customHeight="1" spans="1:6">
      <c r="A6" s="12"/>
      <c r="B6" s="12"/>
      <c r="C6" s="30"/>
      <c r="D6" s="28"/>
      <c r="E6" s="14"/>
      <c r="F6" s="31"/>
    </row>
  </sheetData>
  <autoFilter ref="A4:F6">
    <extLst/>
  </autoFilter>
  <mergeCells count="4">
    <mergeCell ref="A1:F1"/>
    <mergeCell ref="B3:D3"/>
    <mergeCell ref="E3:F3"/>
    <mergeCell ref="A3:A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tabSelected="1" workbookViewId="0">
      <selection activeCell="C7" sqref="C7"/>
    </sheetView>
  </sheetViews>
  <sheetFormatPr defaultColWidth="9" defaultRowHeight="30" customHeight="1"/>
  <cols>
    <col min="1" max="1" width="6.13333333333333" customWidth="1"/>
    <col min="2" max="2" width="6.26666666666667" customWidth="1"/>
    <col min="3" max="3" width="47.4" customWidth="1"/>
    <col min="4" max="4" width="9.13333333333333" style="1"/>
    <col min="5" max="5" width="21.6" style="2" customWidth="1"/>
    <col min="6" max="6" width="19.4666666666667" style="1" customWidth="1"/>
    <col min="7" max="7" width="25.7333333333333" customWidth="1"/>
  </cols>
  <sheetData>
    <row r="1" ht="43.9" customHeight="1" spans="1:6">
      <c r="A1" s="3" t="s">
        <v>57</v>
      </c>
      <c r="B1" s="3"/>
      <c r="C1" s="3"/>
      <c r="D1" s="3"/>
      <c r="E1" s="3"/>
      <c r="F1" s="3"/>
    </row>
    <row r="2" customHeight="1" spans="1:6">
      <c r="A2" s="4"/>
      <c r="B2" s="4"/>
      <c r="C2" s="5"/>
      <c r="D2" s="4"/>
      <c r="E2" s="6"/>
      <c r="F2" s="4" t="s">
        <v>22</v>
      </c>
    </row>
    <row r="3" customHeight="1" spans="1:6">
      <c r="A3" s="7" t="s">
        <v>1</v>
      </c>
      <c r="B3" s="8" t="s">
        <v>58</v>
      </c>
      <c r="C3" s="9"/>
      <c r="D3" s="10"/>
      <c r="E3" s="8" t="s">
        <v>59</v>
      </c>
      <c r="F3" s="10"/>
    </row>
    <row r="4" customHeight="1" spans="1:6">
      <c r="A4" s="11"/>
      <c r="B4" s="12" t="s">
        <v>10</v>
      </c>
      <c r="C4" s="13" t="s">
        <v>8</v>
      </c>
      <c r="D4" s="12" t="s">
        <v>54</v>
      </c>
      <c r="E4" s="14" t="s">
        <v>55</v>
      </c>
      <c r="F4" s="12" t="s">
        <v>54</v>
      </c>
    </row>
    <row r="5" customHeight="1" spans="1:6">
      <c r="A5" s="11"/>
      <c r="B5" s="12"/>
      <c r="C5" s="13"/>
      <c r="D5" s="12">
        <f>SUM(D6:D9)</f>
        <v>122.6</v>
      </c>
      <c r="E5" s="14"/>
      <c r="F5" s="12">
        <f>SUM(F6:F9)</f>
        <v>122.6</v>
      </c>
    </row>
    <row r="6" ht="77" customHeight="1" spans="1:10">
      <c r="A6" s="15">
        <v>1</v>
      </c>
      <c r="B6" s="15" t="s">
        <v>30</v>
      </c>
      <c r="C6" s="16" t="s">
        <v>29</v>
      </c>
      <c r="D6" s="17">
        <v>64</v>
      </c>
      <c r="E6" s="18" t="s">
        <v>60</v>
      </c>
      <c r="F6" s="19">
        <v>64</v>
      </c>
      <c r="G6" s="20"/>
      <c r="H6" s="20"/>
      <c r="I6" s="20"/>
      <c r="J6" s="20"/>
    </row>
    <row r="7" ht="77" customHeight="1" spans="1:10">
      <c r="A7" s="15">
        <v>2</v>
      </c>
      <c r="B7" s="15"/>
      <c r="C7" s="21" t="s">
        <v>35</v>
      </c>
      <c r="D7" s="21">
        <v>16.2</v>
      </c>
      <c r="E7" s="22" t="s">
        <v>60</v>
      </c>
      <c r="F7" s="19">
        <v>16.2</v>
      </c>
      <c r="G7" s="20"/>
      <c r="H7" s="20"/>
      <c r="I7" s="20"/>
      <c r="J7" s="20"/>
    </row>
    <row r="8" ht="77" customHeight="1" spans="1:10">
      <c r="A8" s="15">
        <v>3</v>
      </c>
      <c r="B8" s="15"/>
      <c r="C8" s="21" t="s">
        <v>41</v>
      </c>
      <c r="D8" s="21">
        <v>7</v>
      </c>
      <c r="E8" s="22" t="s">
        <v>60</v>
      </c>
      <c r="F8" s="19">
        <v>7</v>
      </c>
      <c r="G8" s="20"/>
      <c r="H8" s="20"/>
      <c r="I8" s="20"/>
      <c r="J8" s="20"/>
    </row>
    <row r="9" ht="77" customHeight="1" spans="1:10">
      <c r="A9" s="15">
        <v>4</v>
      </c>
      <c r="B9" s="15"/>
      <c r="C9" s="21" t="s">
        <v>50</v>
      </c>
      <c r="D9" s="21">
        <v>35.4</v>
      </c>
      <c r="E9" s="22" t="s">
        <v>60</v>
      </c>
      <c r="F9" s="21">
        <v>35.4</v>
      </c>
      <c r="G9" s="20"/>
      <c r="H9" s="20"/>
      <c r="I9" s="20"/>
      <c r="J9" s="20"/>
    </row>
    <row r="10" customHeight="1" spans="1:10">
      <c r="A10" s="23"/>
      <c r="B10" s="23"/>
      <c r="G10" s="20"/>
      <c r="H10" s="20"/>
      <c r="I10" s="20"/>
      <c r="J10" s="20"/>
    </row>
    <row r="11" customHeight="1" spans="1:10">
      <c r="A11" s="23"/>
      <c r="B11" s="23"/>
      <c r="G11" s="20"/>
      <c r="H11" s="20"/>
      <c r="I11" s="20"/>
      <c r="J11" s="20"/>
    </row>
    <row r="12" customHeight="1" spans="1:10">
      <c r="A12" s="23"/>
      <c r="B12" s="23"/>
      <c r="G12" s="20"/>
      <c r="H12" s="20"/>
      <c r="I12" s="20"/>
      <c r="J12" s="20"/>
    </row>
    <row r="13" ht="33.4" customHeight="1" spans="1:10">
      <c r="A13" s="23"/>
      <c r="B13" s="23"/>
      <c r="G13" s="20"/>
      <c r="H13" s="20"/>
      <c r="I13" s="20"/>
      <c r="J13" s="20"/>
    </row>
    <row r="14" ht="39" customHeight="1" spans="1:10">
      <c r="A14" s="23"/>
      <c r="B14" s="23"/>
      <c r="G14" s="20"/>
      <c r="H14" s="20"/>
      <c r="I14" s="20"/>
      <c r="J14" s="20"/>
    </row>
    <row r="15" customHeight="1" spans="1:10">
      <c r="A15" s="23"/>
      <c r="B15" s="23"/>
      <c r="G15" s="20"/>
      <c r="H15" s="20"/>
      <c r="I15" s="20"/>
      <c r="J15" s="20"/>
    </row>
    <row r="16" customHeight="1" spans="1:10">
      <c r="A16" s="23"/>
      <c r="B16" s="23"/>
      <c r="G16" s="20"/>
      <c r="H16" s="20"/>
      <c r="I16" s="20"/>
      <c r="J16" s="20"/>
    </row>
    <row r="17" customHeight="1" spans="1:10">
      <c r="A17" s="23"/>
      <c r="B17" s="23"/>
      <c r="G17" s="20"/>
      <c r="H17" s="20"/>
      <c r="I17" s="20"/>
      <c r="J17" s="20"/>
    </row>
    <row r="18" customHeight="1" spans="1:10">
      <c r="A18" s="23"/>
      <c r="B18" s="23"/>
      <c r="G18" s="20"/>
      <c r="H18" s="20"/>
      <c r="I18" s="20"/>
      <c r="J18" s="20"/>
    </row>
    <row r="19" customHeight="1" spans="1:10">
      <c r="A19" s="23"/>
      <c r="B19" s="24"/>
      <c r="G19" s="20"/>
      <c r="H19" s="20"/>
      <c r="I19" s="20"/>
      <c r="J19" s="20"/>
    </row>
    <row r="20" customHeight="1" spans="1:10">
      <c r="A20" s="23"/>
      <c r="B20" s="23"/>
      <c r="G20" s="20"/>
      <c r="H20" s="20"/>
      <c r="I20" s="20"/>
      <c r="J20" s="20"/>
    </row>
    <row r="21" customHeight="1" spans="1:10">
      <c r="A21" s="23"/>
      <c r="B21" s="23"/>
      <c r="G21" s="20"/>
      <c r="H21" s="20"/>
      <c r="I21" s="20"/>
      <c r="J21" s="20"/>
    </row>
    <row r="22" customHeight="1" spans="1:10">
      <c r="A22" s="23"/>
      <c r="B22" s="23"/>
      <c r="G22" s="20"/>
      <c r="H22" s="20"/>
      <c r="I22" s="20"/>
      <c r="J22" s="20"/>
    </row>
    <row r="23" customHeight="1" spans="1:10">
      <c r="A23" s="23"/>
      <c r="B23" s="23"/>
      <c r="G23" s="20"/>
      <c r="H23" s="20"/>
      <c r="I23" s="20"/>
      <c r="J23" s="20"/>
    </row>
    <row r="24" customHeight="1" spans="1:10">
      <c r="A24" s="23"/>
      <c r="B24" s="23"/>
      <c r="G24" s="20"/>
      <c r="H24" s="20"/>
      <c r="I24" s="20"/>
      <c r="J24" s="20"/>
    </row>
    <row r="25" customHeight="1" spans="1:10">
      <c r="A25" s="23"/>
      <c r="B25" s="23"/>
      <c r="G25" s="20"/>
      <c r="H25" s="20"/>
      <c r="I25" s="20"/>
      <c r="J25" s="20"/>
    </row>
    <row r="26" customHeight="1" spans="1:10">
      <c r="A26" s="23"/>
      <c r="B26" s="23"/>
      <c r="G26" s="20"/>
      <c r="H26" s="20"/>
      <c r="I26" s="20"/>
      <c r="J26" s="20"/>
    </row>
    <row r="27" ht="54" customHeight="1" spans="1:10">
      <c r="A27" s="23"/>
      <c r="B27" s="23"/>
      <c r="G27" s="20"/>
      <c r="H27" s="20"/>
      <c r="I27" s="20"/>
      <c r="J27" s="20"/>
    </row>
    <row r="28" customHeight="1" spans="1:10">
      <c r="A28" s="23"/>
      <c r="B28" s="23"/>
      <c r="G28" s="20"/>
      <c r="H28" s="20"/>
      <c r="I28" s="20"/>
      <c r="J28" s="20"/>
    </row>
    <row r="29" customHeight="1" spans="1:10">
      <c r="A29" s="23"/>
      <c r="B29" s="23"/>
      <c r="G29" s="20"/>
      <c r="H29" s="20"/>
      <c r="I29" s="20"/>
      <c r="J29" s="20"/>
    </row>
    <row r="30" ht="48.4" customHeight="1" spans="1:10">
      <c r="A30" s="23"/>
      <c r="B30" s="23"/>
      <c r="G30" s="20"/>
      <c r="H30" s="20"/>
      <c r="I30" s="20"/>
      <c r="J30" s="20"/>
    </row>
    <row r="31" ht="45.4" customHeight="1" spans="1:10">
      <c r="A31" s="23"/>
      <c r="B31" s="23"/>
      <c r="G31" s="20"/>
      <c r="H31" s="20"/>
      <c r="I31" s="20"/>
      <c r="J31" s="20"/>
    </row>
    <row r="32" ht="52.9" customHeight="1" spans="1:10">
      <c r="A32" s="23"/>
      <c r="B32" s="23"/>
      <c r="G32" s="20"/>
      <c r="H32" s="20"/>
      <c r="I32" s="20"/>
      <c r="J32" s="20"/>
    </row>
    <row r="33" customHeight="1" spans="1:10">
      <c r="A33" s="23"/>
      <c r="B33" s="23"/>
      <c r="G33" s="20"/>
      <c r="H33" s="20"/>
      <c r="I33" s="20"/>
      <c r="J33" s="20"/>
    </row>
    <row r="34" customHeight="1" spans="1:10">
      <c r="A34" s="23"/>
      <c r="B34" s="23"/>
      <c r="G34" s="20"/>
      <c r="H34" s="20"/>
      <c r="I34" s="20"/>
      <c r="J34" s="20"/>
    </row>
    <row r="35" customHeight="1" spans="1:10">
      <c r="A35" s="23"/>
      <c r="B35" s="23"/>
      <c r="G35" s="20"/>
      <c r="H35" s="20"/>
      <c r="I35" s="20"/>
      <c r="J35" s="20"/>
    </row>
    <row r="36" customHeight="1" spans="1:10">
      <c r="A36" s="23"/>
      <c r="B36" s="23"/>
      <c r="G36" s="20"/>
      <c r="H36" s="20"/>
      <c r="I36" s="20"/>
      <c r="J36" s="20"/>
    </row>
    <row r="37" ht="39.4" customHeight="1" spans="1:10">
      <c r="A37" s="23"/>
      <c r="B37" s="23"/>
      <c r="G37" s="20"/>
      <c r="H37" s="20"/>
      <c r="I37" s="20"/>
      <c r="J37" s="20"/>
    </row>
    <row r="38" ht="51" customHeight="1" spans="1:10">
      <c r="A38" s="23"/>
      <c r="B38" s="23"/>
      <c r="G38" s="20"/>
      <c r="H38" s="20"/>
      <c r="I38" s="20"/>
      <c r="J38" s="20"/>
    </row>
    <row r="39" customHeight="1" spans="1:10">
      <c r="A39" s="23"/>
      <c r="B39" s="23"/>
      <c r="G39" s="25" t="s">
        <v>61</v>
      </c>
      <c r="H39" s="20"/>
      <c r="I39" s="20"/>
      <c r="J39" s="20"/>
    </row>
    <row r="40" ht="54" customHeight="1" spans="1:10">
      <c r="A40" s="23"/>
      <c r="B40" s="23"/>
      <c r="G40" s="20"/>
      <c r="H40" s="20"/>
      <c r="I40" s="20"/>
      <c r="J40" s="20"/>
    </row>
    <row r="41" ht="13.5" spans="1:10">
      <c r="A41" s="23"/>
      <c r="B41" s="23"/>
      <c r="G41" s="20"/>
      <c r="H41" s="20"/>
      <c r="I41" s="20"/>
      <c r="J41" s="20"/>
    </row>
    <row r="42" ht="13.5" spans="1:10">
      <c r="A42" s="23"/>
      <c r="B42" s="23"/>
      <c r="G42" s="20"/>
      <c r="H42" s="20"/>
      <c r="I42" s="20"/>
      <c r="J42" s="20"/>
    </row>
    <row r="43" customHeight="1" spans="1:2">
      <c r="A43" s="24"/>
      <c r="B43" s="24"/>
    </row>
    <row r="44" customHeight="1" spans="1:2">
      <c r="A44" s="24"/>
      <c r="B44" s="24"/>
    </row>
    <row r="45" customHeight="1" spans="1:2">
      <c r="A45" s="24"/>
      <c r="B45" s="24"/>
    </row>
    <row r="46" customHeight="1" spans="1:2">
      <c r="A46" s="24"/>
      <c r="B46" s="24"/>
    </row>
    <row r="47" customHeight="1" spans="1:2">
      <c r="A47" s="24"/>
      <c r="B47" s="24"/>
    </row>
    <row r="48" customHeight="1" spans="1:2">
      <c r="A48" s="24"/>
      <c r="B48" s="24"/>
    </row>
    <row r="49" customHeight="1" spans="1:2">
      <c r="A49" s="24"/>
      <c r="B49" s="24"/>
    </row>
    <row r="50" customHeight="1" spans="1:2">
      <c r="A50" s="24"/>
      <c r="B50" s="24"/>
    </row>
    <row r="51" customHeight="1" spans="1:2">
      <c r="A51" s="24"/>
      <c r="B51" s="24"/>
    </row>
    <row r="52" customHeight="1" spans="1:2">
      <c r="A52" s="24"/>
      <c r="B52" s="24"/>
    </row>
    <row r="53" customHeight="1" spans="1:2">
      <c r="A53" s="24"/>
      <c r="B53" s="24"/>
    </row>
    <row r="54" customHeight="1" spans="1:2">
      <c r="A54" s="24"/>
      <c r="B54" s="24"/>
    </row>
    <row r="55" customHeight="1" spans="1:2">
      <c r="A55" s="24"/>
      <c r="B55" s="24"/>
    </row>
    <row r="56" customHeight="1" spans="1:2">
      <c r="A56" s="24"/>
      <c r="B56" s="24"/>
    </row>
    <row r="57" customHeight="1" spans="1:2">
      <c r="A57" s="24"/>
      <c r="B57" s="24"/>
    </row>
    <row r="58" customHeight="1" spans="1:2">
      <c r="A58" s="24"/>
      <c r="B58" s="24"/>
    </row>
    <row r="59" customHeight="1" spans="1:2">
      <c r="A59" s="24"/>
      <c r="B59" s="24"/>
    </row>
    <row r="60" customHeight="1" spans="1:2">
      <c r="A60" s="24"/>
      <c r="B60" s="24"/>
    </row>
    <row r="61" customHeight="1" spans="1:2">
      <c r="A61" s="24"/>
      <c r="B61" s="24"/>
    </row>
    <row r="62" customHeight="1" spans="1:2">
      <c r="A62" s="24"/>
      <c r="B62" s="24"/>
    </row>
    <row r="63" customHeight="1" spans="1:2">
      <c r="A63" s="24"/>
      <c r="B63" s="24"/>
    </row>
  </sheetData>
  <mergeCells count="5">
    <mergeCell ref="A1:F1"/>
    <mergeCell ref="B3:D3"/>
    <mergeCell ref="E3:F3"/>
    <mergeCell ref="A3:A4"/>
    <mergeCell ref="B6:B9"/>
  </mergeCells>
  <pageMargins left="0.31496062992126" right="0.31496062992126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1.2017年-2020年末发行的新增一般债券情况表</vt:lpstr>
      <vt:lpstr>2.2017年-2020年末发行的新增专项债券情况表</vt:lpstr>
      <vt:lpstr>3.2017年-2020年末发行的新增一般债券资金收支情况表</vt:lpstr>
      <vt:lpstr>4.2017年-2020年末发行的新增专项债券资金收支情况表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王琥</dc:creator>
  <cp:lastModifiedBy>黄晓燕</cp:lastModifiedBy>
  <dcterms:created xsi:type="dcterms:W3CDTF">2019-06-11T09:26:00Z</dcterms:created>
  <cp:lastPrinted>2021-06-23T13:48:00Z</cp:lastPrinted>
  <dcterms:modified xsi:type="dcterms:W3CDTF">2021-06-30T07:25:44Z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7FEFB644E30C46AAA71FE9AE3CBE12C6</vt:lpwstr>
  </property>
</Properties>
</file>