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240" yWindow="165" windowWidth="14805" windowHeight="795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K21" i="1" l="1"/>
  <c r="K18" i="1"/>
  <c r="K15" i="1"/>
  <c r="K8" i="1"/>
  <c r="K6" i="1"/>
  <c r="K5" i="1" l="1"/>
  <c r="K4" i="1"/>
</calcChain>
</file>

<file path=xl/sharedStrings.xml><?xml version="1.0" encoding="utf-8"?>
<sst xmlns="http://schemas.openxmlformats.org/spreadsheetml/2006/main" count="115" uniqueCount="63">
  <si>
    <t>序号</t>
    <phoneticPr fontId="1" type="noConversion"/>
  </si>
  <si>
    <t>企业名称</t>
    <phoneticPr fontId="1" type="noConversion"/>
  </si>
  <si>
    <t>培训工种</t>
    <phoneticPr fontId="1" type="noConversion"/>
  </si>
  <si>
    <t>培训等级</t>
    <phoneticPr fontId="1" type="noConversion"/>
  </si>
  <si>
    <t>补贴标准</t>
    <phoneticPr fontId="1" type="noConversion"/>
  </si>
  <si>
    <t>备注</t>
    <phoneticPr fontId="1" type="noConversion"/>
  </si>
  <si>
    <t>预支拨付比例</t>
    <phoneticPr fontId="1" type="noConversion"/>
  </si>
  <si>
    <t>电子设备装接工</t>
    <phoneticPr fontId="1" type="noConversion"/>
  </si>
  <si>
    <t>中级</t>
    <phoneticPr fontId="1" type="noConversion"/>
  </si>
  <si>
    <t>5500元/人/年</t>
    <phoneticPr fontId="1" type="noConversion"/>
  </si>
  <si>
    <t>预支补贴总金额（元）</t>
    <phoneticPr fontId="1" type="noConversion"/>
  </si>
  <si>
    <t>预支补贴金额（元）</t>
    <phoneticPr fontId="1" type="noConversion"/>
  </si>
  <si>
    <t>补贴总金额（元）</t>
    <phoneticPr fontId="1" type="noConversion"/>
  </si>
  <si>
    <t>培训人数（人）</t>
    <phoneticPr fontId="1" type="noConversion"/>
  </si>
  <si>
    <t>金进科技（深圳）有限公司</t>
    <phoneticPr fontId="1" type="noConversion"/>
  </si>
  <si>
    <t>深圳市海能达通信有限公司</t>
    <phoneticPr fontId="1" type="noConversion"/>
  </si>
  <si>
    <t>深圳市喜娃娃妇幼服务有限公司</t>
    <phoneticPr fontId="1" type="noConversion"/>
  </si>
  <si>
    <t>育婴员</t>
  </si>
  <si>
    <t>深圳市嘉旺餐饮连锁有限公司</t>
    <phoneticPr fontId="1" type="noConversion"/>
  </si>
  <si>
    <t>中式烹调师</t>
  </si>
  <si>
    <t>电子元器件检验员</t>
    <phoneticPr fontId="1" type="noConversion"/>
  </si>
  <si>
    <t>深圳市兴日生实业有限公司</t>
    <phoneticPr fontId="1" type="noConversion"/>
  </si>
  <si>
    <t>电子设备装接工</t>
    <phoneticPr fontId="1" type="noConversion"/>
  </si>
  <si>
    <t>模具工</t>
    <phoneticPr fontId="1" type="noConversion"/>
  </si>
  <si>
    <t>中级</t>
    <phoneticPr fontId="1" type="noConversion"/>
  </si>
  <si>
    <t>中级</t>
    <phoneticPr fontId="1" type="noConversion"/>
  </si>
  <si>
    <t>5500元/人/年</t>
    <phoneticPr fontId="1" type="noConversion"/>
  </si>
  <si>
    <t>5500元/人/年</t>
    <phoneticPr fontId="1" type="noConversion"/>
  </si>
  <si>
    <t>深圳市冠旭电子股份有限公司</t>
    <phoneticPr fontId="1" type="noConversion"/>
  </si>
  <si>
    <t>电子元器件检验员</t>
    <phoneticPr fontId="1" type="noConversion"/>
  </si>
  <si>
    <t>高级</t>
    <phoneticPr fontId="1" type="noConversion"/>
  </si>
  <si>
    <t>高级</t>
    <phoneticPr fontId="1" type="noConversion"/>
  </si>
  <si>
    <t>7000元/人/年</t>
  </si>
  <si>
    <t>7000元/人/年</t>
    <phoneticPr fontId="1" type="noConversion"/>
  </si>
  <si>
    <t>深圳怡丰自动化科技有限公司</t>
    <phoneticPr fontId="1" type="noConversion"/>
  </si>
  <si>
    <t>电工</t>
    <phoneticPr fontId="1" type="noConversion"/>
  </si>
  <si>
    <t>中级</t>
    <phoneticPr fontId="1" type="noConversion"/>
  </si>
  <si>
    <t>5500元/人/年</t>
    <phoneticPr fontId="1" type="noConversion"/>
  </si>
  <si>
    <t>深圳风向标教育资源股份有限公司</t>
    <phoneticPr fontId="1" type="noConversion"/>
  </si>
  <si>
    <t>汽车维修工</t>
    <phoneticPr fontId="1" type="noConversion"/>
  </si>
  <si>
    <t>高级</t>
    <phoneticPr fontId="1" type="noConversion"/>
  </si>
  <si>
    <t>7000元/人/年</t>
    <phoneticPr fontId="1" type="noConversion"/>
  </si>
  <si>
    <t>深圳市捷牛智能装备有限公司</t>
    <phoneticPr fontId="1" type="noConversion"/>
  </si>
  <si>
    <t>中级</t>
    <phoneticPr fontId="1" type="noConversion"/>
  </si>
  <si>
    <t>5500元/人/年</t>
    <phoneticPr fontId="1" type="noConversion"/>
  </si>
  <si>
    <t>电子元器件检验员</t>
    <phoneticPr fontId="1" type="noConversion"/>
  </si>
  <si>
    <t>深圳市富创优越科技有限公司</t>
    <phoneticPr fontId="1" type="noConversion"/>
  </si>
  <si>
    <t>信义汽车玻璃（深圳）有限公司</t>
    <phoneticPr fontId="1" type="noConversion"/>
  </si>
  <si>
    <t>玻璃复合加工工</t>
    <phoneticPr fontId="1" type="noConversion"/>
  </si>
  <si>
    <t>玻璃复合加工工</t>
    <phoneticPr fontId="1" type="noConversion"/>
  </si>
  <si>
    <t>技师</t>
    <phoneticPr fontId="1" type="noConversion"/>
  </si>
  <si>
    <t>模具工</t>
    <phoneticPr fontId="1" type="noConversion"/>
  </si>
  <si>
    <t>7000元/人/年</t>
    <phoneticPr fontId="1" type="noConversion"/>
  </si>
  <si>
    <t>金进精密科技（深圳）有限公司</t>
    <phoneticPr fontId="1" type="noConversion"/>
  </si>
  <si>
    <t>高级</t>
    <phoneticPr fontId="1" type="noConversion"/>
  </si>
  <si>
    <t>8500元/人/年</t>
    <phoneticPr fontId="1" type="noConversion"/>
  </si>
  <si>
    <t>培养周期</t>
    <phoneticPr fontId="1" type="noConversion"/>
  </si>
  <si>
    <t>1年</t>
  </si>
  <si>
    <t>1年</t>
    <phoneticPr fontId="1" type="noConversion"/>
  </si>
  <si>
    <t>2年</t>
    <phoneticPr fontId="1" type="noConversion"/>
  </si>
  <si>
    <t xml:space="preserve"> 深圳市国显科技有限公司</t>
    <phoneticPr fontId="1" type="noConversion"/>
  </si>
  <si>
    <t>深圳市拓普照明有限公司</t>
    <phoneticPr fontId="1" type="noConversion"/>
  </si>
  <si>
    <t>2020年龙岗区企业新型学徒制预支补贴一览表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</si>
</sst>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8"/>
      <color theme="1"/>
      <name val="方正小标宋简体"/>
      <family val="4"/>
      <charset val="134"/>
    </font>
    <font>
      <sz val="11"/>
      <color theme="1"/>
      <name val="仿宋_GB2312"/>
      <family val="3"/>
      <charset val="134"/>
    </font>
    <font>
      <b/>
      <sz val="11"/>
      <color theme="1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9" fontId="3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L25"/>
  <sheetViews>
    <sheetView tabSelected="1" workbookViewId="0">
      <selection activeCell="E21" sqref="E21"/>
    </sheetView>
  </sheetViews>
  <sheetFormatPr defaultRowHeight="13.5" x14ac:dyDescent="0.15"/>
  <cols>
    <col min="1" max="1" width="4.5" customWidth="1"/>
    <col min="2" max="2" width="23.5" customWidth="1"/>
    <col min="3" max="3" width="15.75" customWidth="1"/>
    <col min="4" max="4" width="9.75" customWidth="1"/>
    <col min="5" max="5" width="9.375" customWidth="1"/>
    <col min="6" max="6" width="14.375" customWidth="1"/>
    <col min="7" max="7" width="6.125" customWidth="1"/>
    <col min="8" max="8" width="11.875" customWidth="1"/>
    <col min="9" max="9" width="7.375" customWidth="1"/>
    <col min="10" max="10" width="10.125" customWidth="1"/>
    <col min="11" max="11" width="10.625" customWidth="1"/>
    <col min="12" max="12" width="9.25" customWidth="1"/>
  </cols>
  <sheetData>
    <row r="1" spans="1:12" ht="28.5" customHeight="1" x14ac:dyDescent="0.15">
      <c r="A1" s="14" t="s">
        <v>62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</row>
    <row r="2" spans="1:12" s="4" customFormat="1" ht="46.5" customHeight="1" x14ac:dyDescent="0.15">
      <c r="A2" s="3" t="s">
        <v>0</v>
      </c>
      <c r="B2" s="3" t="s">
        <v>1</v>
      </c>
      <c r="C2" s="3" t="s">
        <v>2</v>
      </c>
      <c r="D2" s="3" t="s">
        <v>3</v>
      </c>
      <c r="E2" s="3" t="s">
        <v>13</v>
      </c>
      <c r="F2" s="3" t="s">
        <v>4</v>
      </c>
      <c r="G2" s="3" t="s">
        <v>56</v>
      </c>
      <c r="H2" s="3" t="s">
        <v>12</v>
      </c>
      <c r="I2" s="3" t="s">
        <v>6</v>
      </c>
      <c r="J2" s="3" t="s">
        <v>11</v>
      </c>
      <c r="K2" s="3" t="s">
        <v>10</v>
      </c>
      <c r="L2" s="3" t="s">
        <v>5</v>
      </c>
    </row>
    <row r="3" spans="1:12" s="2" customFormat="1" ht="33.75" customHeight="1" x14ac:dyDescent="0.15">
      <c r="A3" s="6">
        <v>1</v>
      </c>
      <c r="B3" s="6" t="s">
        <v>16</v>
      </c>
      <c r="C3" s="1" t="s">
        <v>17</v>
      </c>
      <c r="D3" s="1" t="s">
        <v>8</v>
      </c>
      <c r="E3" s="1">
        <v>60</v>
      </c>
      <c r="F3" s="1" t="s">
        <v>9</v>
      </c>
      <c r="G3" s="1" t="s">
        <v>58</v>
      </c>
      <c r="H3" s="1">
        <v>330000</v>
      </c>
      <c r="I3" s="5">
        <v>0.2</v>
      </c>
      <c r="J3" s="1">
        <v>66000</v>
      </c>
      <c r="K3" s="6">
        <v>66000</v>
      </c>
      <c r="L3" s="1"/>
    </row>
    <row r="4" spans="1:12" s="2" customFormat="1" ht="29.25" customHeight="1" x14ac:dyDescent="0.15">
      <c r="A4" s="6">
        <v>2</v>
      </c>
      <c r="B4" s="1" t="s">
        <v>18</v>
      </c>
      <c r="C4" s="1" t="s">
        <v>19</v>
      </c>
      <c r="D4" s="1" t="s">
        <v>8</v>
      </c>
      <c r="E4" s="1">
        <v>110</v>
      </c>
      <c r="F4" s="1" t="s">
        <v>9</v>
      </c>
      <c r="G4" s="1" t="s">
        <v>58</v>
      </c>
      <c r="H4" s="1">
        <v>605000</v>
      </c>
      <c r="I4" s="5">
        <v>0.2</v>
      </c>
      <c r="J4" s="1">
        <v>121000</v>
      </c>
      <c r="K4" s="6">
        <f>SUM(J4:J4)</f>
        <v>121000</v>
      </c>
      <c r="L4" s="1"/>
    </row>
    <row r="5" spans="1:12" s="2" customFormat="1" ht="32.25" customHeight="1" x14ac:dyDescent="0.15">
      <c r="A5" s="6">
        <v>3</v>
      </c>
      <c r="B5" s="1" t="s">
        <v>15</v>
      </c>
      <c r="C5" s="1" t="s">
        <v>20</v>
      </c>
      <c r="D5" s="1" t="s">
        <v>8</v>
      </c>
      <c r="E5" s="1">
        <v>60</v>
      </c>
      <c r="F5" s="1" t="s">
        <v>26</v>
      </c>
      <c r="G5" s="1" t="s">
        <v>58</v>
      </c>
      <c r="H5" s="1">
        <v>330000</v>
      </c>
      <c r="I5" s="5">
        <v>0.2</v>
      </c>
      <c r="J5" s="1">
        <v>66000</v>
      </c>
      <c r="K5" s="6">
        <f>SUM(J5:J5)</f>
        <v>66000</v>
      </c>
      <c r="L5" s="1"/>
    </row>
    <row r="6" spans="1:12" s="2" customFormat="1" ht="34.5" customHeight="1" x14ac:dyDescent="0.15">
      <c r="A6" s="9">
        <v>4</v>
      </c>
      <c r="B6" s="9" t="s">
        <v>21</v>
      </c>
      <c r="C6" s="1" t="s">
        <v>22</v>
      </c>
      <c r="D6" s="1" t="s">
        <v>24</v>
      </c>
      <c r="E6" s="1">
        <v>90</v>
      </c>
      <c r="F6" s="1" t="s">
        <v>26</v>
      </c>
      <c r="G6" s="1" t="s">
        <v>58</v>
      </c>
      <c r="H6" s="1">
        <v>495000</v>
      </c>
      <c r="I6" s="5">
        <v>0.2</v>
      </c>
      <c r="J6" s="1">
        <v>99000</v>
      </c>
      <c r="K6" s="9">
        <f>SUM(J6:J7)</f>
        <v>132000</v>
      </c>
      <c r="L6" s="1"/>
    </row>
    <row r="7" spans="1:12" s="2" customFormat="1" ht="34.5" customHeight="1" x14ac:dyDescent="0.15">
      <c r="A7" s="11"/>
      <c r="B7" s="11"/>
      <c r="C7" s="1" t="s">
        <v>23</v>
      </c>
      <c r="D7" s="1" t="s">
        <v>25</v>
      </c>
      <c r="E7" s="1">
        <v>30</v>
      </c>
      <c r="F7" s="1" t="s">
        <v>37</v>
      </c>
      <c r="G7" s="1" t="s">
        <v>58</v>
      </c>
      <c r="H7" s="1">
        <v>165000</v>
      </c>
      <c r="I7" s="5">
        <v>0.2</v>
      </c>
      <c r="J7" s="1">
        <v>33000</v>
      </c>
      <c r="K7" s="11"/>
      <c r="L7" s="1"/>
    </row>
    <row r="8" spans="1:12" s="2" customFormat="1" ht="33.75" customHeight="1" x14ac:dyDescent="0.15">
      <c r="A8" s="9">
        <v>5</v>
      </c>
      <c r="B8" s="9" t="s">
        <v>28</v>
      </c>
      <c r="C8" s="1" t="s">
        <v>7</v>
      </c>
      <c r="D8" s="1" t="s">
        <v>30</v>
      </c>
      <c r="E8" s="1">
        <v>90</v>
      </c>
      <c r="F8" s="1" t="s">
        <v>33</v>
      </c>
      <c r="G8" s="1" t="s">
        <v>58</v>
      </c>
      <c r="H8" s="1">
        <v>630000</v>
      </c>
      <c r="I8" s="5">
        <v>0.2</v>
      </c>
      <c r="J8" s="1">
        <v>126000</v>
      </c>
      <c r="K8" s="9">
        <f>SUM(J8:J9)</f>
        <v>252000</v>
      </c>
      <c r="L8" s="1"/>
    </row>
    <row r="9" spans="1:12" s="2" customFormat="1" ht="34.5" customHeight="1" x14ac:dyDescent="0.15">
      <c r="A9" s="11"/>
      <c r="B9" s="11"/>
      <c r="C9" s="1" t="s">
        <v>29</v>
      </c>
      <c r="D9" s="1" t="s">
        <v>31</v>
      </c>
      <c r="E9" s="1">
        <v>90</v>
      </c>
      <c r="F9" s="1" t="s">
        <v>33</v>
      </c>
      <c r="G9" s="1" t="s">
        <v>58</v>
      </c>
      <c r="H9" s="1">
        <v>630000</v>
      </c>
      <c r="I9" s="5">
        <v>0.2</v>
      </c>
      <c r="J9" s="1">
        <v>126000</v>
      </c>
      <c r="K9" s="11"/>
      <c r="L9" s="1"/>
    </row>
    <row r="10" spans="1:12" s="2" customFormat="1" ht="34.5" customHeight="1" x14ac:dyDescent="0.15">
      <c r="A10" s="1">
        <v>6</v>
      </c>
      <c r="B10" s="1" t="s">
        <v>34</v>
      </c>
      <c r="C10" s="1" t="s">
        <v>35</v>
      </c>
      <c r="D10" s="1" t="s">
        <v>36</v>
      </c>
      <c r="E10" s="1">
        <v>30</v>
      </c>
      <c r="F10" s="1" t="s">
        <v>37</v>
      </c>
      <c r="G10" s="1" t="s">
        <v>58</v>
      </c>
      <c r="H10" s="1">
        <v>165000</v>
      </c>
      <c r="I10" s="5">
        <v>0.2</v>
      </c>
      <c r="J10" s="1">
        <v>33000</v>
      </c>
      <c r="K10" s="1">
        <v>33000</v>
      </c>
      <c r="L10" s="1"/>
    </row>
    <row r="11" spans="1:12" s="2" customFormat="1" ht="34.5" customHeight="1" x14ac:dyDescent="0.15">
      <c r="A11" s="1">
        <v>7</v>
      </c>
      <c r="B11" s="1" t="s">
        <v>38</v>
      </c>
      <c r="C11" s="1" t="s">
        <v>39</v>
      </c>
      <c r="D11" s="1" t="s">
        <v>40</v>
      </c>
      <c r="E11" s="1">
        <v>14</v>
      </c>
      <c r="F11" s="1" t="s">
        <v>41</v>
      </c>
      <c r="G11" s="1" t="s">
        <v>58</v>
      </c>
      <c r="H11" s="1">
        <v>98000</v>
      </c>
      <c r="I11" s="5">
        <v>0.2</v>
      </c>
      <c r="J11" s="1">
        <v>19600</v>
      </c>
      <c r="K11" s="1">
        <v>19600</v>
      </c>
      <c r="L11" s="1"/>
    </row>
    <row r="12" spans="1:12" s="2" customFormat="1" ht="34.5" customHeight="1" x14ac:dyDescent="0.15">
      <c r="A12" s="1">
        <v>8</v>
      </c>
      <c r="B12" s="1" t="s">
        <v>42</v>
      </c>
      <c r="C12" s="1" t="s">
        <v>35</v>
      </c>
      <c r="D12" s="1" t="s">
        <v>43</v>
      </c>
      <c r="E12" s="1">
        <v>22</v>
      </c>
      <c r="F12" s="1" t="s">
        <v>44</v>
      </c>
      <c r="G12" s="1" t="s">
        <v>58</v>
      </c>
      <c r="H12" s="1">
        <v>121000</v>
      </c>
      <c r="I12" s="5">
        <v>0.2</v>
      </c>
      <c r="J12" s="1">
        <v>24200</v>
      </c>
      <c r="K12" s="1">
        <v>24200</v>
      </c>
      <c r="L12" s="1"/>
    </row>
    <row r="13" spans="1:12" s="2" customFormat="1" ht="34.5" customHeight="1" x14ac:dyDescent="0.15">
      <c r="A13" s="1">
        <v>9</v>
      </c>
      <c r="B13" s="1" t="s">
        <v>60</v>
      </c>
      <c r="C13" s="1" t="s">
        <v>45</v>
      </c>
      <c r="D13" s="1" t="s">
        <v>25</v>
      </c>
      <c r="E13" s="1">
        <v>120</v>
      </c>
      <c r="F13" s="1" t="s">
        <v>37</v>
      </c>
      <c r="G13" s="1" t="s">
        <v>58</v>
      </c>
      <c r="H13" s="1">
        <v>660000</v>
      </c>
      <c r="I13" s="5">
        <v>0.2</v>
      </c>
      <c r="J13" s="1">
        <v>132000</v>
      </c>
      <c r="K13" s="1">
        <v>132000</v>
      </c>
      <c r="L13" s="1"/>
    </row>
    <row r="14" spans="1:12" s="2" customFormat="1" ht="34.5" customHeight="1" x14ac:dyDescent="0.15">
      <c r="A14" s="1">
        <v>10</v>
      </c>
      <c r="B14" s="1" t="s">
        <v>46</v>
      </c>
      <c r="C14" s="1" t="s">
        <v>45</v>
      </c>
      <c r="D14" s="1" t="s">
        <v>25</v>
      </c>
      <c r="E14" s="1">
        <v>60</v>
      </c>
      <c r="F14" s="1" t="s">
        <v>37</v>
      </c>
      <c r="G14" s="1" t="s">
        <v>58</v>
      </c>
      <c r="H14" s="1">
        <v>330000</v>
      </c>
      <c r="I14" s="5">
        <v>0.2</v>
      </c>
      <c r="J14" s="1">
        <v>66000</v>
      </c>
      <c r="K14" s="1">
        <v>66000</v>
      </c>
      <c r="L14" s="1"/>
    </row>
    <row r="15" spans="1:12" s="2" customFormat="1" ht="34.5" customHeight="1" x14ac:dyDescent="0.15">
      <c r="A15" s="13">
        <v>11</v>
      </c>
      <c r="B15" s="13" t="s">
        <v>47</v>
      </c>
      <c r="C15" s="1" t="s">
        <v>48</v>
      </c>
      <c r="D15" s="1" t="s">
        <v>25</v>
      </c>
      <c r="E15" s="1">
        <v>180</v>
      </c>
      <c r="F15" s="1" t="s">
        <v>27</v>
      </c>
      <c r="G15" s="1" t="s">
        <v>58</v>
      </c>
      <c r="H15" s="1">
        <v>990000</v>
      </c>
      <c r="I15" s="5">
        <v>0.2</v>
      </c>
      <c r="J15" s="1">
        <v>198000</v>
      </c>
      <c r="K15" s="13">
        <f>SUM(J15:J17)</f>
        <v>889200</v>
      </c>
      <c r="L15" s="1"/>
    </row>
    <row r="16" spans="1:12" s="2" customFormat="1" ht="34.5" customHeight="1" x14ac:dyDescent="0.15">
      <c r="A16" s="13"/>
      <c r="B16" s="13"/>
      <c r="C16" s="1" t="s">
        <v>48</v>
      </c>
      <c r="D16" s="1" t="s">
        <v>40</v>
      </c>
      <c r="E16" s="1">
        <v>174</v>
      </c>
      <c r="F16" s="1" t="s">
        <v>41</v>
      </c>
      <c r="G16" s="1" t="s">
        <v>59</v>
      </c>
      <c r="H16" s="1">
        <v>2436000</v>
      </c>
      <c r="I16" s="5">
        <v>0.2</v>
      </c>
      <c r="J16" s="1">
        <v>487200</v>
      </c>
      <c r="K16" s="13"/>
      <c r="L16" s="1"/>
    </row>
    <row r="17" spans="1:12" s="2" customFormat="1" ht="34.5" customHeight="1" x14ac:dyDescent="0.15">
      <c r="A17" s="13"/>
      <c r="B17" s="13"/>
      <c r="C17" s="1" t="s">
        <v>49</v>
      </c>
      <c r="D17" s="1" t="s">
        <v>50</v>
      </c>
      <c r="E17" s="1">
        <v>60</v>
      </c>
      <c r="F17" s="1" t="s">
        <v>55</v>
      </c>
      <c r="G17" s="1" t="s">
        <v>59</v>
      </c>
      <c r="H17" s="1">
        <v>1020000</v>
      </c>
      <c r="I17" s="5">
        <v>0.2</v>
      </c>
      <c r="J17" s="1">
        <v>204000</v>
      </c>
      <c r="K17" s="13"/>
      <c r="L17" s="1"/>
    </row>
    <row r="18" spans="1:12" s="2" customFormat="1" ht="33.75" customHeight="1" x14ac:dyDescent="0.15">
      <c r="A18" s="9">
        <v>12</v>
      </c>
      <c r="B18" s="9" t="s">
        <v>14</v>
      </c>
      <c r="C18" s="1" t="s">
        <v>7</v>
      </c>
      <c r="D18" s="1" t="s">
        <v>31</v>
      </c>
      <c r="E18" s="1">
        <v>57</v>
      </c>
      <c r="F18" s="1" t="s">
        <v>33</v>
      </c>
      <c r="G18" s="1" t="s">
        <v>57</v>
      </c>
      <c r="H18" s="1">
        <v>399000</v>
      </c>
      <c r="I18" s="5">
        <v>0.2</v>
      </c>
      <c r="J18" s="1">
        <v>79800</v>
      </c>
      <c r="K18" s="9">
        <f>SUM(J18:J20)</f>
        <v>182000</v>
      </c>
      <c r="L18" s="1"/>
    </row>
    <row r="19" spans="1:12" s="2" customFormat="1" ht="34.5" customHeight="1" x14ac:dyDescent="0.15">
      <c r="A19" s="10"/>
      <c r="B19" s="10"/>
      <c r="C19" s="1" t="s">
        <v>29</v>
      </c>
      <c r="D19" s="1" t="s">
        <v>30</v>
      </c>
      <c r="E19" s="1">
        <v>48</v>
      </c>
      <c r="F19" s="1" t="s">
        <v>52</v>
      </c>
      <c r="G19" s="1" t="s">
        <v>57</v>
      </c>
      <c r="H19" s="1">
        <v>336000</v>
      </c>
      <c r="I19" s="5">
        <v>0.2</v>
      </c>
      <c r="J19" s="1">
        <v>67200</v>
      </c>
      <c r="K19" s="10"/>
      <c r="L19" s="1"/>
    </row>
    <row r="20" spans="1:12" s="2" customFormat="1" ht="35.25" customHeight="1" x14ac:dyDescent="0.15">
      <c r="A20" s="10"/>
      <c r="B20" s="10"/>
      <c r="C20" s="1" t="s">
        <v>51</v>
      </c>
      <c r="D20" s="1" t="s">
        <v>30</v>
      </c>
      <c r="E20" s="1">
        <v>25</v>
      </c>
      <c r="F20" s="1" t="s">
        <v>52</v>
      </c>
      <c r="G20" s="1" t="s">
        <v>57</v>
      </c>
      <c r="H20" s="1">
        <v>175000</v>
      </c>
      <c r="I20" s="5">
        <v>0.2</v>
      </c>
      <c r="J20" s="1">
        <v>35000</v>
      </c>
      <c r="K20" s="10"/>
      <c r="L20" s="1"/>
    </row>
    <row r="21" spans="1:12" s="2" customFormat="1" ht="32.25" customHeight="1" x14ac:dyDescent="0.15">
      <c r="A21" s="9">
        <v>13</v>
      </c>
      <c r="B21" s="9" t="s">
        <v>53</v>
      </c>
      <c r="C21" s="1" t="s">
        <v>7</v>
      </c>
      <c r="D21" s="1" t="s">
        <v>31</v>
      </c>
      <c r="E21" s="1">
        <v>59</v>
      </c>
      <c r="F21" s="1" t="s">
        <v>32</v>
      </c>
      <c r="G21" s="1" t="s">
        <v>57</v>
      </c>
      <c r="H21" s="1">
        <v>413000</v>
      </c>
      <c r="I21" s="5">
        <v>0.2</v>
      </c>
      <c r="J21" s="1">
        <v>82600</v>
      </c>
      <c r="K21" s="9">
        <f>SUM(J21:J23)</f>
        <v>156800</v>
      </c>
      <c r="L21" s="1"/>
    </row>
    <row r="22" spans="1:12" s="2" customFormat="1" ht="33.75" customHeight="1" x14ac:dyDescent="0.15">
      <c r="A22" s="10"/>
      <c r="B22" s="10"/>
      <c r="C22" s="1" t="s">
        <v>20</v>
      </c>
      <c r="D22" s="1" t="s">
        <v>30</v>
      </c>
      <c r="E22" s="1">
        <v>27</v>
      </c>
      <c r="F22" s="1" t="s">
        <v>32</v>
      </c>
      <c r="G22" s="1" t="s">
        <v>57</v>
      </c>
      <c r="H22" s="1">
        <v>189000</v>
      </c>
      <c r="I22" s="5">
        <v>0.2</v>
      </c>
      <c r="J22" s="1">
        <v>37800</v>
      </c>
      <c r="K22" s="10"/>
      <c r="L22" s="1"/>
    </row>
    <row r="23" spans="1:12" s="2" customFormat="1" ht="34.5" customHeight="1" x14ac:dyDescent="0.15">
      <c r="A23" s="11"/>
      <c r="B23" s="11"/>
      <c r="C23" s="1" t="s">
        <v>51</v>
      </c>
      <c r="D23" s="1" t="s">
        <v>54</v>
      </c>
      <c r="E23" s="1">
        <v>26</v>
      </c>
      <c r="F23" s="1" t="s">
        <v>32</v>
      </c>
      <c r="G23" s="1" t="s">
        <v>57</v>
      </c>
      <c r="H23" s="1">
        <v>182000</v>
      </c>
      <c r="I23" s="5">
        <v>0.2</v>
      </c>
      <c r="J23" s="1">
        <v>36400</v>
      </c>
      <c r="K23" s="11"/>
      <c r="L23" s="1"/>
    </row>
    <row r="24" spans="1:12" s="2" customFormat="1" ht="34.5" customHeight="1" x14ac:dyDescent="0.15">
      <c r="A24" s="1">
        <v>14</v>
      </c>
      <c r="B24" s="1" t="s">
        <v>61</v>
      </c>
      <c r="C24" s="1" t="s">
        <v>45</v>
      </c>
      <c r="D24" s="8" t="s">
        <v>25</v>
      </c>
      <c r="E24" s="1">
        <v>30</v>
      </c>
      <c r="F24" s="1" t="s">
        <v>44</v>
      </c>
      <c r="G24" s="1" t="s">
        <v>57</v>
      </c>
      <c r="H24" s="1">
        <v>165000</v>
      </c>
      <c r="I24" s="5">
        <v>0.2</v>
      </c>
      <c r="J24" s="1">
        <v>33000</v>
      </c>
      <c r="K24" s="7">
        <v>33000</v>
      </c>
      <c r="L24" s="1"/>
    </row>
    <row r="25" spans="1:12" ht="25.5" customHeight="1" x14ac:dyDescent="0.15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</row>
  </sheetData>
  <mergeCells count="17">
    <mergeCell ref="A1:L1"/>
    <mergeCell ref="B6:B7"/>
    <mergeCell ref="A6:A7"/>
    <mergeCell ref="K6:K7"/>
    <mergeCell ref="A25:L25"/>
    <mergeCell ref="K18:K20"/>
    <mergeCell ref="B15:B17"/>
    <mergeCell ref="A15:A17"/>
    <mergeCell ref="K15:K17"/>
    <mergeCell ref="B21:B23"/>
    <mergeCell ref="K21:K23"/>
    <mergeCell ref="A8:A9"/>
    <mergeCell ref="A18:A20"/>
    <mergeCell ref="A21:A23"/>
    <mergeCell ref="B8:B9"/>
    <mergeCell ref="K8:K9"/>
    <mergeCell ref="B18:B20"/>
  </mergeCells>
  <phoneticPr fontId="1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Chinese User</cp:lastModifiedBy>
  <cp:lastPrinted>2021-01-05T02:18:43Z</cp:lastPrinted>
  <dcterms:created xsi:type="dcterms:W3CDTF">2006-09-16T00:00:00Z</dcterms:created>
  <dcterms:modified xsi:type="dcterms:W3CDTF">2021-01-05T02:18:44Z</dcterms:modified>
</cp:coreProperties>
</file>