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预算项目绩效自评情况表" sheetId="1" r:id="rId1"/>
  </sheets>
  <definedNames>
    <definedName name="_xlnm._FilterDatabase" localSheetId="0" hidden="1">预算项目绩效自评情况表!$A$6:$AD$188</definedName>
  </definedNames>
  <calcPr calcId="144525"/>
</workbook>
</file>

<file path=xl/sharedStrings.xml><?xml version="1.0" encoding="utf-8"?>
<sst xmlns="http://schemas.openxmlformats.org/spreadsheetml/2006/main" count="3865" uniqueCount="1769">
  <si>
    <t>附件2</t>
  </si>
  <si>
    <t>2019年度深圳市龙岗区水务局部门预算项目绩效自评情况公开表</t>
  </si>
  <si>
    <t>部门名称（盖章）：深圳市龙岗区水务局</t>
  </si>
  <si>
    <t>单位：万元</t>
  </si>
  <si>
    <t>序号</t>
  </si>
  <si>
    <t>单位名称</t>
  </si>
  <si>
    <t>项目名称</t>
  </si>
  <si>
    <t>是否政府投资项目</t>
  </si>
  <si>
    <t>项目年度预算金额
（数据取：财决06表-资金来源-合计）</t>
  </si>
  <si>
    <t>实际支出金额</t>
  </si>
  <si>
    <t>预算支出执行率</t>
  </si>
  <si>
    <t>年初绩效目标</t>
  </si>
  <si>
    <t>绩效目标整体完成情况</t>
  </si>
  <si>
    <t>产出目标</t>
  </si>
  <si>
    <t>效益目标</t>
  </si>
  <si>
    <t>满意度指标</t>
  </si>
  <si>
    <t>项目执行中存在的问题</t>
  </si>
  <si>
    <t>整改情况</t>
  </si>
  <si>
    <t>合计</t>
  </si>
  <si>
    <t>其中：财政拨款</t>
  </si>
  <si>
    <t>非财政资金</t>
  </si>
  <si>
    <t>数量指标</t>
  </si>
  <si>
    <t>质量指标</t>
  </si>
  <si>
    <t>时效指标</t>
  </si>
  <si>
    <t>经济效益指标</t>
  </si>
  <si>
    <t>社会效益指标</t>
  </si>
  <si>
    <t>生态效益指标</t>
  </si>
  <si>
    <t>服务对象满意度指标</t>
  </si>
  <si>
    <t>一般公共预算</t>
  </si>
  <si>
    <t>政府性基金
（含2019年政府专项债券资金）</t>
  </si>
  <si>
    <t>年度指标内容</t>
  </si>
  <si>
    <t>完成情况</t>
  </si>
  <si>
    <t>深圳市龙岗区水务局（本级）</t>
  </si>
  <si>
    <t>环境安全和应急管理</t>
  </si>
  <si>
    <t>否</t>
  </si>
  <si>
    <t>危险废物安全管理；污染防治设施安全管理；环境应急能力建设；安全生产宣传与法律技术指导；环境安全和应急管理工作做到位</t>
  </si>
  <si>
    <t>完成率100%</t>
  </si>
  <si>
    <t>环境应急演练1次；编制专项预案与部门预案3个；安全与应急培训1次</t>
  </si>
  <si>
    <t>完成环境安全和应急管理工作目标</t>
  </si>
  <si>
    <t>环境安全和应急管理工作质量要求符合标准</t>
  </si>
  <si>
    <t>环境安全和应急管理工作验收合格 完成</t>
  </si>
  <si>
    <t>应急演练按计划进行</t>
  </si>
  <si>
    <t>应急演练按时完成，达标</t>
  </si>
  <si>
    <t>做好环境安全和应急管理，减少经济损失</t>
  </si>
  <si>
    <t>社会经济效益有提升</t>
  </si>
  <si>
    <t>环境安全和应急管理工作，提高人员意识</t>
  </si>
  <si>
    <t>意识有所提高，达标</t>
  </si>
  <si>
    <t>改善环境</t>
  </si>
  <si>
    <t>生态环境有改善</t>
  </si>
  <si>
    <t>环境安全和应急管理工作，群众满意度&gt;90%</t>
  </si>
  <si>
    <t>满意度合格，完成目标</t>
  </si>
  <si>
    <t>无</t>
  </si>
  <si>
    <t>环保水务课题调研、预案编制</t>
  </si>
  <si>
    <t>做好环保水务课题调研、预案编制工作，发现问题及时解决</t>
  </si>
  <si>
    <t>水务建设项目咨询≥10次</t>
  </si>
  <si>
    <t>100%完成</t>
  </si>
  <si>
    <t>环保水务课题调研、预案编制质量合格</t>
  </si>
  <si>
    <t>环保水务课题调研、预案编制工作验收合格</t>
  </si>
  <si>
    <t>环保水务课题调研、预案编制合同完成时效性</t>
  </si>
  <si>
    <t>按预案编制合同要求时间完成</t>
  </si>
  <si>
    <t>环保水务课题调研经济效益性</t>
  </si>
  <si>
    <t>积极申请市水务局下达水务发展专项资金，推进我区水务经济发展</t>
  </si>
  <si>
    <t>及时开展水务课题研究，做到防范作用</t>
  </si>
  <si>
    <t>做好了水务课题调研工作，真正做到问题解决有理有据。</t>
  </si>
  <si>
    <t>不适用</t>
  </si>
  <si>
    <t>调研工作满意度&gt;90%</t>
  </si>
  <si>
    <t>环保水务行政审批事务</t>
  </si>
  <si>
    <t>环保水务行政审批事务,确保流程简化，效率提高</t>
  </si>
  <si>
    <t>核发国家排污许可证的企业数量约为100家；建设项目报告书项目10宗和报告表项目400宗委托第三方开展技术审查</t>
  </si>
  <si>
    <t>已完成环保水务行政审批事务工作目标</t>
  </si>
  <si>
    <t>环保水务行政审批事务，提高效率的同时保质保量</t>
  </si>
  <si>
    <t>环保水务行政审批事务已完成目标</t>
  </si>
  <si>
    <t>环保水务行政审批事务审批完成时效性</t>
  </si>
  <si>
    <t>按审批合同要求时间完成</t>
  </si>
  <si>
    <t>提高了办事效率，为企业服务，提升效益</t>
  </si>
  <si>
    <t>完成目标</t>
  </si>
  <si>
    <t>提高办事效率，满足群众需求</t>
  </si>
  <si>
    <t>效率提高</t>
  </si>
  <si>
    <t>环保水务行政审批事务，群众满意度&gt;90%，企业满意度&gt;90%</t>
  </si>
  <si>
    <t>“一带一路”工作经费</t>
  </si>
  <si>
    <t>租赁费；第二期扶持资金(日常运营)</t>
  </si>
  <si>
    <t>根据2017年9月12日区政府办公会议纪要《”一带一路“环境技术交流与转移中心（深圳）筹建工作会议纪要》议定：1办公一带一路环境技术交流与转移中心总部基地300平米2019年9个月的租金开展“一带一路”工作&gt;2次</t>
  </si>
  <si>
    <t>完成“一带一路”工作目标</t>
  </si>
  <si>
    <t>交流学习质量过关合格</t>
  </si>
  <si>
    <t>学习成果落实状况，及时性</t>
  </si>
  <si>
    <t>按时开展,按时完成</t>
  </si>
  <si>
    <t>“一带一路”工作经济效益性</t>
  </si>
  <si>
    <t>促进经济发展</t>
  </si>
  <si>
    <t>总结学习经验，提高工作质量</t>
  </si>
  <si>
    <t>效率提高，工作质量提高</t>
  </si>
  <si>
    <t>服务工作满意度&gt;90%</t>
  </si>
  <si>
    <t>办公设备购置</t>
  </si>
  <si>
    <t>完成办公设备购置工作</t>
  </si>
  <si>
    <t>办公设备的购置：扫描仪9台3.60万；彩色喷墨打印机9台1.62万；中高速数码复印机5台40万；投影仪2台1.6万；碎纸机10台0.8万；多功能一体机6台1.8万；传真机9台1.26万；普通激光式打印机7台1.4万；台式计算机(含一体机)20台12万；模拟复印机2台1.2万；手提电脑(含平板电脑)4台3.2万；一般喷墨打印机9台0.63万；工作组激光式打印机10台16万</t>
  </si>
  <si>
    <t>按预算数量完成采购</t>
  </si>
  <si>
    <t>办公设备购置质量合格率：100%</t>
  </si>
  <si>
    <t>完成局办公设备采购、验收合格</t>
  </si>
  <si>
    <t>办公设备采购支付及时</t>
  </si>
  <si>
    <t>办公设备采购验收及时付款</t>
  </si>
  <si>
    <t>日常办公经济效益性</t>
  </si>
  <si>
    <t>发挥设备经济效益</t>
  </si>
  <si>
    <t>购买办公设备满足工作人员的工作环境的需求</t>
  </si>
  <si>
    <t>有满足工作需求</t>
  </si>
  <si>
    <t>工作人员满意度&gt;95%</t>
  </si>
  <si>
    <t>满意</t>
  </si>
  <si>
    <t>办公楼修缮</t>
  </si>
  <si>
    <t>办公楼基本修缮工作完成</t>
  </si>
  <si>
    <t>办公楼修缮1次</t>
  </si>
  <si>
    <t>完成水务局办公大楼修缮</t>
  </si>
  <si>
    <t>办公楼修缮质量检修合格</t>
  </si>
  <si>
    <t>水务大楼修缮验收合格</t>
  </si>
  <si>
    <t>按时完成检修修缮工作</t>
  </si>
  <si>
    <t>水务办公大楼验收及时付款</t>
  </si>
  <si>
    <t>定期维护，减少办公楼修缮的大支出的经济损失</t>
  </si>
  <si>
    <t>效益明显</t>
  </si>
  <si>
    <t>营造良好舆论氛围</t>
  </si>
  <si>
    <t>办公楼修缮工作人员满意度&gt;95%</t>
  </si>
  <si>
    <t>治水提质工作</t>
  </si>
  <si>
    <t>治水提质及黑臭水体治理工作宣传；龙岗区治水提质项目跟踪及决策咨询服务；黑臭水体治理评估相关服务工作；高桥片区污水资源化项目运营费</t>
  </si>
  <si>
    <t>根据《深圳市治水提质指挥部办公室关于全面排查133条清单外黑臭水体的通知》和龙岗区治水提质深调研，梳理出2019年需进行227个项目，包含治理239条小微黑臭水体工作内容；2019年需完成24条黑臭河流的初见成效验收及长治久清工作，开展239条小微黑臭水体的治理</t>
  </si>
  <si>
    <t>已完成239条小微黑臭水体治理工作</t>
  </si>
  <si>
    <t>治水提质工作质量验收合格</t>
  </si>
  <si>
    <t>治水提质工作验收合格 完成目标</t>
  </si>
  <si>
    <t>定期定时落实治水提质工作</t>
  </si>
  <si>
    <t>治水提质工作任务已完成</t>
  </si>
  <si>
    <t>改善生态环境，提升经济效益</t>
  </si>
  <si>
    <t>有提高</t>
  </si>
  <si>
    <t>治水提质，改善人民群众的环境</t>
  </si>
  <si>
    <t>完成达标</t>
  </si>
  <si>
    <t>治水提质工作改善生态环境</t>
  </si>
  <si>
    <t>群众满意度&gt;95%</t>
  </si>
  <si>
    <t>满意达标</t>
  </si>
  <si>
    <t>其它一般管理事务</t>
  </si>
  <si>
    <t>公职人员招考、职务选拔晋升、考察、任职培训；公职人员专项培训；科级干部及业务骨干提升业务素质培训；水务局2019年档案费用（增加扫描）6万、原环保局档案移交进馆费用3万、原环保局审批档案整理费用5万、水务局与原环保局档案数据合并费用 1万；党建工作：教育培训；党建宣传；结对帮扶；业务工作经费 ；网络维护费；10名编外+54名以事定费人员工资</t>
  </si>
  <si>
    <t>软硬件系统免费维保及软件系统升级1次；人员培训次数&gt;1,法律咨询次数&gt;10</t>
  </si>
  <si>
    <t>完成软硬件1次升级，完成1次人员培训，完成10次法律咨询</t>
  </si>
  <si>
    <t>软硬件系统免费维保及软件系统升级质量合格率：100%</t>
  </si>
  <si>
    <t>水务局日常工作高质量完成</t>
  </si>
  <si>
    <t>其他一般管理事务工作完成及时性：及时</t>
  </si>
  <si>
    <t>日常管理按时开展,按时完成</t>
  </si>
  <si>
    <t>为机关单位提供其他日常开支，提升经济效益</t>
  </si>
  <si>
    <t>有提升</t>
  </si>
  <si>
    <t>人员培训，增强工作人员的办事能力，网络升级增强办事效率</t>
  </si>
  <si>
    <t>办事能力与效率都有提高</t>
  </si>
  <si>
    <t>工作人员培训满意度&gt;95%</t>
  </si>
  <si>
    <t>达成目标</t>
  </si>
  <si>
    <t>第二次污染源普查</t>
  </si>
  <si>
    <t>完成第二次污染源普查工作</t>
  </si>
  <si>
    <t>第二次污染源普查发现问题数量&gt;100</t>
  </si>
  <si>
    <t>已完成第二次污染源普查发现数量工作</t>
  </si>
  <si>
    <t>第二次污染源普查做到检测到污染源，并治理改善合格</t>
  </si>
  <si>
    <t>第二次污染源普查高质量完成</t>
  </si>
  <si>
    <t>按时完成普查工作即时性</t>
  </si>
  <si>
    <t>第二次污染源普查按时开展,按时完成</t>
  </si>
  <si>
    <t>第二次污染源普查，及时发现问题，改善问题，避免造成经济损失</t>
  </si>
  <si>
    <t>合格完成目标</t>
  </si>
  <si>
    <t>第二次污染源普查，改善人民群众生活环境</t>
  </si>
  <si>
    <t>污染源普查和改善，提升生态效益</t>
  </si>
  <si>
    <t>群众满意</t>
  </si>
  <si>
    <t>环境水务宣传</t>
  </si>
  <si>
    <t>6.5世界环境日活动，舆情监控服务，摄影摄像及办公服务，新媒体建设，治水提质专项宣传工作完成环境水务宣传工作</t>
  </si>
  <si>
    <t xml:space="preserve">6.5世界环境日活动1次；南方都市报专版（4.9万/半版，共半个版）；南方日报专版（4.9万/半版，共半个版）晚报专版（2.4万/半版，共半个版）晶报专版（2.4万/半版，共半个版）侨报专版15.4万（3万/整版，5个整版共15万；公告公示费用0.4万）；微信公众号运营 每周编辑原创推送1次，每次推3-5条，运营费用10万元
公众号栏目整合及开发 技术开发+内容执行费用共2万元
原创微视频拍摄制作 每个每分钟1.5万元，两个视频共3万元
</t>
  </si>
  <si>
    <t>100%完成环境水务宣传考核次数工作</t>
  </si>
  <si>
    <t>宣传工作质量要求过关</t>
  </si>
  <si>
    <t>完成环境水务宣传目标</t>
  </si>
  <si>
    <t>按时完成宣传工作</t>
  </si>
  <si>
    <t>环境水务宣传按时开展,按时完成</t>
  </si>
  <si>
    <t>增加治水宣传，提升政府经济效益</t>
  </si>
  <si>
    <t>宣传工作提高群众意识</t>
  </si>
  <si>
    <t>满意并合格</t>
  </si>
  <si>
    <t>环境监督管理</t>
  </si>
  <si>
    <t>开展普法工作，送法进企业普法宣传教育讲座；报刊普法完成环境监督管理工作，.印制普法材料、案例汇编等文本；购买专项法律服务，代理法律事务，规范和加强法制工作</t>
  </si>
  <si>
    <t>送法进企业普法宣传教育讲座&gt;10次；报刊普法：利用主流报刊媒体刊登环保水务法律知识及案例解析，每月1至3篇；印制普法材料、案例汇编等文本：印制普法宣传材料及案例汇编（约印10000本，每本约30元，发送各业务科室及全区相关企业</t>
  </si>
  <si>
    <t>已完成环境监督管理目标</t>
  </si>
  <si>
    <t>执行环境监督管理，预防危害发生</t>
  </si>
  <si>
    <t>按时完成环境监督工作</t>
  </si>
  <si>
    <t>环境监督管理按时开展,按时完成</t>
  </si>
  <si>
    <t>执行环境监督，减少经济损失</t>
  </si>
  <si>
    <t>送法进企业普法宣传教育讲座，提高相关管理人员的环境意识</t>
  </si>
  <si>
    <t>企业培训满意度&gt;95%；法律服务满意度</t>
  </si>
  <si>
    <t>群众对项目满意并合格</t>
  </si>
  <si>
    <t>环境监督执法</t>
  </si>
  <si>
    <t>移动执法系统通讯业务服务协议；龙岗区环保和水务局网格化环境监管第三方服务采购；龙岗区红花岭片区恶臭污染巡查及监测预警响应服务采购项目</t>
  </si>
  <si>
    <t>2019年度因污染源企业增加，所以新增在线监测数据卡20张；负责对辖区内工业企业及第三产业实施常态巡查，巡查企业数量达到5万家；对辖区内608家重点污染源企业开展技术评估服务；负责环境水务信访工作的夜间值守、现场初查、疏解及信访系统平台处置工作，年处理量不低于1万次；对全区工业污染源企业（25500家）及其他重点污染源建立档案；协助开展辖区各类环保专项整治行动，对辖区环境污染事故，片区环境信访，龙岗河及其一级支流沿河排放口污染排放状况实施无人机（船）现状排查，提供环境监管技术保障.负责红花岭垃圾填埋场的日常巡查，每天巡查2次，负责与周边居民沟通，及时反映沟通群的情况，负责红花岭周边恶臭设备的数据预警响应工作，接受到报警短信第一时间响应，前往现场巡查，设备监测数据超标后，通知有关部门，启动应急采样工作；负责朗坤和红花岭山顶的视频监控，负责小区的视频和数据的展示，有显示异常的情况及时处理，</t>
  </si>
  <si>
    <t>已完成环境监督执法目标</t>
  </si>
  <si>
    <t>新增在线监测数据卡质量合格，展开排查工作预防危害发生</t>
  </si>
  <si>
    <t>按时完成执法工作</t>
  </si>
  <si>
    <t>环境监督执法按时开展,按时完成</t>
  </si>
  <si>
    <t>执行环境监督执法，减少经济损失</t>
  </si>
  <si>
    <t>环境监督执法，加强辖区内的管理，提高相关管理人员的环境意识</t>
  </si>
  <si>
    <t>及时发现问题改善问题，提高生态环境</t>
  </si>
  <si>
    <t>工作人员满意度&gt;90%,群众满意度&gt;95%</t>
  </si>
  <si>
    <t>提高了工作人员执法监护力度，满足群众需求，完成目标</t>
  </si>
  <si>
    <t>环境监测</t>
  </si>
  <si>
    <t>购置新开展项目的仪器及老设备更新；实验室耗材及“三废”处理；仪器检定、维修维护、仪器配件及实验室修缮；龙岗区环境监测信息系统建设；采购水环境监测采样和大气环境监测采样特种专业技术专用车，购买超出能力范围专项监测及信访投诉监测委托费用完成环境监测工作</t>
  </si>
  <si>
    <t>根据国家监测方法标准变更，现有的仪器设备超期使用，进行必要的设备购置：1、水质综合分析仪3台15万：主要用于河流、水库、黑臭水体及工业废水PH、电导率、溶解氧、氧化还原电位现场监测，目前有3台，在监测中存在环境水与污染源交叉使用、影响数据准确性问题，需要增购；2、智能中流量总悬浮微粒采样器2台4万，2007年采购的2台仪器超期使用，故障维修率高，需报废更新；3、智能多频走航式声学多普勒水流剖面仪1台50万；地表水监测中要求测流量，目前我站无测定河流流量仪器设备需配置。4、手持式多气体分析仪1台14万，目前我站手持式气体分析仪为2011年大运会期间市环境监测中心站拨发仪器，经常故障，由于型号老旧，原厂无法维修，需重新购置；5、便携式抽滤机1台1.3万；根据地表水现场采样规范，重金属项目须在现场抽滤后再加固定剂，目前我站无便携式抽滤机，需新购设备以满足规范要求；6、红外分光测油仪1台40万，生态环境部最近颁布《水质石油类和动植物油类的测定 红外分光光度法》（HJ 637-2018），现有红外分光测油仪已不能满足新标准方法的要求。为满足国家新标准方法，需重新购置。7、硫化物酸化吹脱系统1台5万，目前我站硫化物酸化吹脱采用手工操作，密闭性差，返工率高，影响数据质量。使用专业的一体化吹脱装置，减少漏气，数据准确性大大提高。；8、分光光度计2台20万，我站现有UV2450 1台、G7230 1台，主要用于分析氨氮、总氮、氰化物、六价铬等项目，使用期均超过十年，经常故障，维修率高，需要更新；9、实时信号分析仪（噪声仪）4台2.5万/台）10万，2008年采购的4台仪器超期使用，其中2台已经报废，目前使用的2台故障维修率高，需报废更新；10、标签打印机2台0.6元：现场室2台标签打印机，故障率高，打印速度慢，无法满足工作要求）；龙岗区生态环境监测全要素溯源和全过程监控质量智慧管理系统建设是我局2018年重点工作，该项目已纳入“龙岗区2018年微改革、微创新”项目库。此项目已报财政局绩效科，经专家组评审意见，核定该项目资金为324.55万元，其中2018年下达120万元，2019年预算为202.55万元。该项目委托专业技术机构编制龙岗区生态环境监测全要素溯源和全过程监控质量智慧管理系统建设初步设计，已报龙岗区大数据管理局进行项目初步设计评审后，通过公开招标方式委托第三方技术支撑单位开展该项目建设工作（2018年10前完成招标事项，合同期2018年11月至2019年10月）</t>
  </si>
  <si>
    <t>100%环境监测完成</t>
  </si>
  <si>
    <t>环境监测质量合格</t>
  </si>
  <si>
    <t>检测手段合格准确</t>
  </si>
  <si>
    <t>定期进行环境监测工作</t>
  </si>
  <si>
    <t>环境监测按时开展,按时完成</t>
  </si>
  <si>
    <t>及时对环境进行检测，促使企业改进生产措施，提升效益</t>
  </si>
  <si>
    <t>实施环境检测工作，准确反馈环境质量，提高人们认识度</t>
  </si>
  <si>
    <t>社会民生效益有提升</t>
  </si>
  <si>
    <t>做好环境监测，改善环境</t>
  </si>
  <si>
    <t>使生态环境有很大改善</t>
  </si>
  <si>
    <t>环境监测群众满意度&gt;95%</t>
  </si>
  <si>
    <t>群众对环境监测满意达标</t>
  </si>
  <si>
    <t>浪背水综合整治工程</t>
  </si>
  <si>
    <t>是</t>
  </si>
  <si>
    <t>浪背水综合整治工程今年目标完成</t>
  </si>
  <si>
    <t>完成浪背水综合整治工程数1个</t>
  </si>
  <si>
    <t>已完成浪背水综合整治工程目标</t>
  </si>
  <si>
    <t>浪背水综合整治工程项目质量合格</t>
  </si>
  <si>
    <t>浪背水综合整治工程验收合格</t>
  </si>
  <si>
    <t>浪背水综合整治工程项目完成即时性</t>
  </si>
  <si>
    <t>浪背水综合整治工程按时完成</t>
  </si>
  <si>
    <t>为企业提供生产环境，提升了经济效益</t>
  </si>
  <si>
    <t>浪背水综合整治工程经济效益有提升</t>
  </si>
  <si>
    <t>项目正常完成，改善民生生活</t>
  </si>
  <si>
    <t>浪背水综合整治工程社会民生效益有提升</t>
  </si>
  <si>
    <t>改善生态环境</t>
  </si>
  <si>
    <t>浪背水综合整治工程使生态环境有很大改善</t>
  </si>
  <si>
    <t>浪背水综合整治工程项目按时完成，群众满意度&gt;90%</t>
  </si>
  <si>
    <t>浪背水综合整治工程群众满意达标</t>
  </si>
  <si>
    <t>观澜河流域水环境综合整治工程－鹅公岭河综合整治工程</t>
  </si>
  <si>
    <t>观澜河流域水环境综合整治工程－鹅公岭河综合整治工程今年目标完成</t>
  </si>
  <si>
    <t>完成观澜河流域水环境综合整治工程－鹅公岭河综合整治工程数1个</t>
  </si>
  <si>
    <t>已完成观澜河流域水环境综合整治工程－鹅公岭河综合整治工程目标</t>
  </si>
  <si>
    <t>观澜河流域水环境综合整治工程－鹅公岭河综合整治工程项目工程质量合格</t>
  </si>
  <si>
    <t>观澜河流域水环境综合整治工程－鹅公岭河综合整治工程验收合格</t>
  </si>
  <si>
    <t>观澜河流域水环境综合整治工程－鹅公岭河综合整治工程项目完成即时性</t>
  </si>
  <si>
    <t>观澜河流域水环境综合整治工程－鹅公岭河综合整治工程按时完成</t>
  </si>
  <si>
    <t>鹅公岭河综合整治工程项目经济效益有提升</t>
  </si>
  <si>
    <t>鹅公岭河综合整治工程项目社会民生效益有提升</t>
  </si>
  <si>
    <t>鹅公岭河综合整治工程项目使生态环境有很大改善</t>
  </si>
  <si>
    <t>鹅公岭河综合整治工程项目按时完成，群众满意度&gt;90%</t>
  </si>
  <si>
    <t>鹅公岭河综合整治工程项目群众满意达标</t>
  </si>
  <si>
    <t>岗头河（坂雪大道以上段）排污口接驳及补水工程</t>
  </si>
  <si>
    <t>岗头河（坂雪大道以上段）排污口接驳及补水工程今年目标完成</t>
  </si>
  <si>
    <t>2019年，横岗劳动办贯彻源头治理的工作理念，指导企业提高风险防范能力，规范企业用工行为，通过构建“四网三融合”机制，真正从源头上预防和减少劳资纠纷。</t>
  </si>
  <si>
    <t>完成岗头河（坂雪大道以上段）排污口接驳及补水工程数1个</t>
  </si>
  <si>
    <t>已完成岗头河（坂雪大道以上段）排污口接驳及补水工程目标</t>
  </si>
  <si>
    <t>岗头河（坂雪大道以上段）排污口接驳及补水工程质量合格</t>
  </si>
  <si>
    <t>岗头河（坂雪大道以上段）排污口接驳及补水工程验收合格</t>
  </si>
  <si>
    <t>岗头河（坂雪大道以上段）排污口接驳及补水工程项目完成即时性</t>
  </si>
  <si>
    <t>岗头河（坂雪大道以上段）排污口接驳及补水工程按时完成</t>
  </si>
  <si>
    <t>（坂雪大道以上段）排污口接驳及补水工程项目经济效益有提升</t>
  </si>
  <si>
    <t>（坂雪大道以上段）排污口接驳及补水工程项目社会民生效益有提升</t>
  </si>
  <si>
    <t>（坂雪大道以上段）排污口接驳及补水工程项目使生态环境有很大改善</t>
  </si>
  <si>
    <t>（坂雪大道以上段）排污口接驳及补水工程项目按时完成，群众满意度&gt;90%</t>
  </si>
  <si>
    <t>（坂雪大道以上段）排污口接驳及补水工程项目群众满意达标</t>
  </si>
  <si>
    <t>深圳河流域观澜河流域小区排水管网正本清源改造工程</t>
  </si>
  <si>
    <t>深圳河流域观澜河流域小区排水管网正本清源改造工程今年目标完成</t>
  </si>
  <si>
    <t>完成深圳河流域观澜河流域小区排水管网正本清源改造工程数1个</t>
  </si>
  <si>
    <t>已完成深圳河流域观澜河流域小区排水管网正本清源改造工程目标</t>
  </si>
  <si>
    <t>深圳河流域观澜河流域小区排水管网正本清源改造工程质量合格</t>
  </si>
  <si>
    <t>深圳河流域观澜河流域小区排水管网正本清源改造工程验收合格</t>
  </si>
  <si>
    <t>深圳河流域观澜河流域小区排水管网正本清源改造工程项目完成即时性</t>
  </si>
  <si>
    <t>深圳河流域观澜河流域小区排水管网正本清源改造工程按时完成</t>
  </si>
  <si>
    <t>小区排水管网正本清源改造工程项目经济效益有提升</t>
  </si>
  <si>
    <t>小区排水管网正本清源改造工程项目社会民生效益有提升</t>
  </si>
  <si>
    <t>小区排水管网正本清源改造工程项目使生态环境有很大改善</t>
  </si>
  <si>
    <t>小区排水管网正本清源改造工程项目按时完成，群众满意度&gt;90%</t>
  </si>
  <si>
    <t>小区排水管网正本清源改造工程项目群众满意达标</t>
  </si>
  <si>
    <t>龙岗河流域（横岗、园山、龙城街道）小区排水管网正本清源改造工程</t>
  </si>
  <si>
    <t>龙岗河流域（横岗、园山、龙城街道）小区排水管网正本清源改造工程今年目标完成</t>
  </si>
  <si>
    <t>完成龙岗河流域（横岗、园山、龙城街道）小区排水管网正本清源改造工程数1个</t>
  </si>
  <si>
    <t>已完成龙岗河流域（横岗、园山、龙城街道）小区排水管网正本清源改造工程目标</t>
  </si>
  <si>
    <t>龙岗河流域（横岗、园山、龙城街道）小区排水管网正本清源改造工程质量合格</t>
  </si>
  <si>
    <t>龙岗河流域（横岗、园山、龙城街道）小区排水管网正本清源改造工程验收合格</t>
  </si>
  <si>
    <t>龙岗河流域（横岗、园山、龙城街道）小区排水管网正本清源改造工程项目完成即时性</t>
  </si>
  <si>
    <t>龙岗河流域（横岗、园山、龙城街道）小区排水管网正本清源改造工程按时完成</t>
  </si>
  <si>
    <t>龙岗河流域小区排水管网正本清源改造工程项目经济效益有提升</t>
  </si>
  <si>
    <t>龙岗河流域小区排水管网正本清源改造工程项目社会民生效益有提升</t>
  </si>
  <si>
    <t>龙岗河流域小区排水管网正本清源改造工程项目使生态环境有很大改善</t>
  </si>
  <si>
    <t>龙岗河流域小区排水管网正本清源改造工程项目按时完成，群众满意度&gt;90%</t>
  </si>
  <si>
    <t>龙岗河流域小区排水管网正本清源改造工程项目群众满意达标</t>
  </si>
  <si>
    <t>大康河综合整治工程</t>
  </si>
  <si>
    <t>大康河综合整治工程今年目标完成</t>
  </si>
  <si>
    <t>完成大康河综合整治工程数1个</t>
  </si>
  <si>
    <t>已完成大康河综合整治工程目标</t>
  </si>
  <si>
    <t>大康河综合整治工程质量合格</t>
  </si>
  <si>
    <t>大康河综合整治工程验收合格</t>
  </si>
  <si>
    <t>大康河综合整治工程项目完成即时性</t>
  </si>
  <si>
    <t>大康河综合整治工程按时完成</t>
  </si>
  <si>
    <t>大康河综合整治工程项目经济效益有提升</t>
  </si>
  <si>
    <t>大康河综合整治工程项目社会民生效益有提升</t>
  </si>
  <si>
    <t>大康河综合整治工程项目使生态环境有很大改善</t>
  </si>
  <si>
    <t>大康河综合整治工程项目按时完成，群众满意度&gt;90%</t>
  </si>
  <si>
    <t>大康河综合整治工程项目群众满意达标</t>
  </si>
  <si>
    <t>白泥坑水综合整治工程</t>
  </si>
  <si>
    <t>白泥坑水综合整治工程今年目标完成</t>
  </si>
  <si>
    <t>完成白泥坑水综合整治工程数1个</t>
  </si>
  <si>
    <t>已完成白泥坑水综合整治工程目标</t>
  </si>
  <si>
    <t>白泥坑水综合整治工程项目质量合格</t>
  </si>
  <si>
    <t>白泥坑水综合整治工程验收合格</t>
  </si>
  <si>
    <t>白泥坑水综合整治工程项目完成即时性</t>
  </si>
  <si>
    <t>白泥坑水综合整治工程按时完成</t>
  </si>
  <si>
    <t>白泥坑水综合整治工程项目经济效益有提升</t>
  </si>
  <si>
    <t>白泥坑水综合整治工程项目社会民生效益有提升</t>
  </si>
  <si>
    <t>白泥坑水综合整治工程项目使生态环境有很大改善</t>
  </si>
  <si>
    <t>白泥坑水综合整治工程项目按时完成，群众满意度&gt;90%</t>
  </si>
  <si>
    <t>白泥坑水综合整治工程项目群众满意达标</t>
  </si>
  <si>
    <t>简坑河综合整治工程</t>
  </si>
  <si>
    <t>简坑河综合整治工程今年目标完成</t>
  </si>
  <si>
    <t>完成简坑河综合整治工程数1个</t>
  </si>
  <si>
    <t>已完成简坑河综合整治工程目标</t>
  </si>
  <si>
    <t>简坑河综合整治工程项目质量合格</t>
  </si>
  <si>
    <t>简坑河综合整治工程验收合格</t>
  </si>
  <si>
    <t>简坑河综合整治工程项目完成即时性</t>
  </si>
  <si>
    <t>简坑河综合整治工程按时完成</t>
  </si>
  <si>
    <t>简坑河综合整治工程项目经济效益有提升</t>
  </si>
  <si>
    <t>简坑河综合整治工程项目社会民生效益有提升</t>
  </si>
  <si>
    <t>简坑河综合整治工程项目使生态环境有很大改善</t>
  </si>
  <si>
    <t>简坑河综合整治工程项目按时完成，群众满意度&gt;90%</t>
  </si>
  <si>
    <t>简坑河综合整治工程项目群众满意达标</t>
  </si>
  <si>
    <t>观澜河流域水环境综合整治工程－君子布河（龙岗段）综合整治工程</t>
  </si>
  <si>
    <t>观澜河流域水环境综合整治工程－君子布河（龙岗段）综合整治工程今年目标完成</t>
  </si>
  <si>
    <t>完成观澜河流域水环境综合整治工程－君子布河（龙岗段）综合整治工程数1个</t>
  </si>
  <si>
    <t>已完成观澜河流域水环境综合整治工程－君子布河（龙岗段）综合整治工程目标</t>
  </si>
  <si>
    <t>观澜河流域水环境综合整治工程－君子布河（龙岗段）综合整治工程项目质量合格</t>
  </si>
  <si>
    <t>观澜河流域水环境综合整治工程－君子布河（龙岗段）综合整治工程验收合格</t>
  </si>
  <si>
    <t>观澜河流域水环境综合整治工程－君子布河（龙岗段）综合整治工程项目完成即时性</t>
  </si>
  <si>
    <t>观澜河流域水环境综合整治工程－君子布河（龙岗段）综合整治工程按时完成</t>
  </si>
  <si>
    <t>君子布河（龙岗段）综合整治工程项目经济效益有提升</t>
  </si>
  <si>
    <t>君子布河（龙岗段）综合整治工程项目社会民生效益有提升</t>
  </si>
  <si>
    <t>君子布河（龙岗段）综合整治工程项目使生态环境有很大改善</t>
  </si>
  <si>
    <t>君子布河（龙岗段）综合整治工程项目按时完成，群众满意度&gt;90%</t>
  </si>
  <si>
    <t>君子布河（龙岗段）综合整治工程项目群众满意达标</t>
  </si>
  <si>
    <t>布吉河(龙岗段)综合整治工程</t>
  </si>
  <si>
    <t>布吉河(龙岗段)综合整治工程今年目标完成</t>
  </si>
  <si>
    <t>完成布吉河(龙岗段)综合整治工程数1个</t>
  </si>
  <si>
    <t>已完成布吉河(龙岗段)综合整治工程目标</t>
  </si>
  <si>
    <t>布吉河(龙岗段)综合整治工程项目质量合格</t>
  </si>
  <si>
    <t>布吉河(龙岗段)综合整治工程验收合格</t>
  </si>
  <si>
    <t>布吉河(龙岗段)综合整治工程项目完成即时性</t>
  </si>
  <si>
    <t>布吉河(龙岗段)综合整治工程按时完成</t>
  </si>
  <si>
    <t>布吉河(龙岗段)综合整治工程项目经济效益有提升</t>
  </si>
  <si>
    <t>布吉河(龙岗段)综合整治工程项目社会民生效益有提升</t>
  </si>
  <si>
    <t>布吉河(龙岗段)综合整治工程项目使生态环境有很大改善</t>
  </si>
  <si>
    <t>布吉河(龙岗段)综合整治工程项目按时完成，群众满意度&gt;90%</t>
  </si>
  <si>
    <t>布吉河(龙岗段)综合整治工程项目群众满意达标</t>
  </si>
  <si>
    <t>岗头河综合整治工程</t>
  </si>
  <si>
    <t>岗头河综合整治工程今年目标完成</t>
  </si>
  <si>
    <t>完成岗头河综合整治工程数1个</t>
  </si>
  <si>
    <t>已完成岗头河综合整治工程目标</t>
  </si>
  <si>
    <t>岗头河综合整治工程项目质量合格</t>
  </si>
  <si>
    <t>岗头河综合整治工程验收合格</t>
  </si>
  <si>
    <t>岗头河综合整治工程项目完成即时性</t>
  </si>
  <si>
    <t>岗头河综合整治工程按时完成</t>
  </si>
  <si>
    <t>岗头河综合整治工程项目经济效益有提升</t>
  </si>
  <si>
    <t>岗头河综合整治工程项目社会民生效益有提升</t>
  </si>
  <si>
    <t>岗头河综合整治工程项目使生态环境有很大改善</t>
  </si>
  <si>
    <t>岗头河综合整治工程项目按时完成，群众满意度&gt;90%</t>
  </si>
  <si>
    <t>岗头河综合整治工程项目群众满意达标</t>
  </si>
  <si>
    <t>2019年龙岗区龙岗河流域、观澜河流域、深圳河流域消除黑臭及河流水质保障工程</t>
  </si>
  <si>
    <t>2019年龙岗区龙岗河流域、观澜河流域、深圳河流域消除黑臭及河流水质保障工程今年目标完成</t>
  </si>
  <si>
    <t>完成2019年龙岗区龙岗河流域、观澜河流域、深圳河流域消除黑臭及河流水质保障工程数1个</t>
  </si>
  <si>
    <t>已完成2019年龙岗区龙岗河流域、观澜河流域、深圳河流域消除黑臭及河流水质保障工程目标</t>
  </si>
  <si>
    <t>2019年龙岗区龙岗河流域、观澜河流域、深圳河流域消除黑臭及河流水质保障工程项目质量合格</t>
  </si>
  <si>
    <t>2019年龙岗区龙岗河流域、观澜河流域、深圳河流域消除黑臭及河流水质保障工程验收合格</t>
  </si>
  <si>
    <t>2019年龙岗区龙岗河流域、观澜河流域、深圳河流域消除黑臭及河流水质保障工程项目完成即时性</t>
  </si>
  <si>
    <t>2019年龙岗区龙岗河流域、观澜河流域、深圳河流域消除黑臭及河流水质保障工程按时完成</t>
  </si>
  <si>
    <t>消除黑臭及河流水质保障工程项目经济效益有提升</t>
  </si>
  <si>
    <t>消除黑臭及河流水质保障工程项目社会民生效益有提升</t>
  </si>
  <si>
    <t>消除黑臭及河流水质保障工程项目使生态环境有很大改善</t>
  </si>
  <si>
    <t>消除黑臭及河流水质保障工程项目按时完成，群众满意度&gt;90%</t>
  </si>
  <si>
    <t>消除黑臭及河流水质保障工程项目群众满意达标</t>
  </si>
  <si>
    <t>樟树河综合整治工程范围外河段入河排污口临时接驳工程</t>
  </si>
  <si>
    <t>樟树河综合整治工程范围外河段入河排污口临时接驳工程今年目标完成</t>
  </si>
  <si>
    <t>完成樟树河综合整治工程范围外河段入河排污口临时接驳工程数1个</t>
  </si>
  <si>
    <t>已完成樟树河综合整治工程范围外河段入河排污口临时接驳工程目标</t>
  </si>
  <si>
    <t>樟树河综合整治工程范围外河段入河排污口临时接驳工程项目质量合格</t>
  </si>
  <si>
    <t>樟树河综合整治工程范围外河段入河排污口临时接驳工程验收合格</t>
  </si>
  <si>
    <t>樟树河综合整治工程范围外河段入河排污口临时接驳工程项目完成即时性</t>
  </si>
  <si>
    <t>樟树河综合整治工程范围外河段入河排污口临时接驳工程按时完成</t>
  </si>
  <si>
    <t>樟树河综合整治工程范围外河段入河排污口临时接驳工程项目经济效益有提升</t>
  </si>
  <si>
    <t>樟树河综合整治工程范围外河段入河排污口临时接驳工程项目社会民生效益有提升</t>
  </si>
  <si>
    <t>樟树河综合整治工程范围外河段入河排污口临时接驳工程项目使生态环境有很大改善</t>
  </si>
  <si>
    <t>樟树河综合整治工程范围外河段入河排污口临时接驳工程项目按时完成，群众满意度&gt;90%</t>
  </si>
  <si>
    <t>樟树河综合整治工程范围外河段入河排污口临时接驳工程项目群众满意达标</t>
  </si>
  <si>
    <t>黑臭及河流水质保障工程项目经济效益有提升</t>
  </si>
  <si>
    <t>黑臭及河流水质保障工程项目社会民生效益有提升</t>
  </si>
  <si>
    <t>黑臭及河流水质保障工程项目使生态环境有很大改善</t>
  </si>
  <si>
    <t>黑臭及河流水质保障工程项目按时完成，群众满意度&gt;90%</t>
  </si>
  <si>
    <t>黑臭及河流水质保障工程项目群众满意达标</t>
  </si>
  <si>
    <t>龙岗河流域水环境综合整治工程－丁山河综合整治工程</t>
  </si>
  <si>
    <t>龙岗河流域水环境综合整治工程－丁山河综合整治工程今年目标完成</t>
  </si>
  <si>
    <t>完成龙岗河流域水环境综合整治工程－丁山河综合整治工程数1个</t>
  </si>
  <si>
    <t>已完成龙岗河流域水环境综合整治工程－丁山河综合整治工程目标</t>
  </si>
  <si>
    <t>龙岗河流域水环境综合整治工程－丁山河综合整治工程项目质量合格</t>
  </si>
  <si>
    <t>龙岗河流域水环境综合整治工程－丁山河综合整治工程验收合格</t>
  </si>
  <si>
    <t>龙岗河流域水环境综合整治工程－丁山河综合整治工程项目完成即时性</t>
  </si>
  <si>
    <t>龙岗河流域水环境综合整治工程－丁山河综合整治工程按时完成</t>
  </si>
  <si>
    <t>丁山河综合整治工程项目经济效益有提升</t>
  </si>
  <si>
    <t>丁山河综合整治工程项目社会民生效益有提升</t>
  </si>
  <si>
    <t>丁山河综合整治工程项目使生态环境有很大改善</t>
  </si>
  <si>
    <t>丁山河综合整治工程项目按时完成，群众满意度&gt;90%</t>
  </si>
  <si>
    <t>丁山河综合整治工程项目群众满意达标</t>
  </si>
  <si>
    <t>四联河地面坍塌隐患治理及水环境综合整治工程</t>
  </si>
  <si>
    <t>四联河地面坍塌隐患治理及水环境综合整治工程今年目标完成</t>
  </si>
  <si>
    <t>完成四联河地面坍塌隐患治理及水环境综合整治工程数1个</t>
  </si>
  <si>
    <t>已完成四联河地面坍塌隐患治理及水环境综合整治工程目标</t>
  </si>
  <si>
    <t>四联河地面坍塌隐患治理及水环境综合整治工程项目质量合格</t>
  </si>
  <si>
    <t>四联河地面坍塌隐患治理及水环境综合整治工程验收合格</t>
  </si>
  <si>
    <t>四联河地面坍塌隐患治理及水环境综合整治工程项目完成即时性</t>
  </si>
  <si>
    <t>四联河地面坍塌隐患治理及水环境综合整治工程按时完成</t>
  </si>
  <si>
    <t>四联河地面坍塌隐患治理及水环境综合整治工程项目经济效益有提升</t>
  </si>
  <si>
    <t>四联河地面坍塌隐患治理及水环境综合整治工程项目社会民生效益有提升</t>
  </si>
  <si>
    <t>四联河地面坍塌隐患治理及水环境综合整治工程项目使生态环境有很大改善</t>
  </si>
  <si>
    <t>四联河地面坍塌隐患治理及水环境综合整治工程项目按时完成，群众满意度&gt;90%</t>
  </si>
  <si>
    <t>四联河地面坍塌隐患治理及水环境综合整治工程项目群众满意达标</t>
  </si>
  <si>
    <t>黄竹坑水综合整治工程</t>
  </si>
  <si>
    <t>黄竹坑水综合整治工程今年目标完成</t>
  </si>
  <si>
    <t>完成黄竹坑水综合整治工程数1个</t>
  </si>
  <si>
    <t>已完成黄竹坑水综合整治工程目标</t>
  </si>
  <si>
    <t>黄竹坑水综合整治工程项目质量合格</t>
  </si>
  <si>
    <t>黄竹坑水综合整治工程验收合格</t>
  </si>
  <si>
    <t>黄竹坑水综合整治工程项目完成即时性</t>
  </si>
  <si>
    <t>黄竹坑水综合整治工程按时完成</t>
  </si>
  <si>
    <t>黄竹坑水综合整治工程项目经济效益有提升</t>
  </si>
  <si>
    <t>黄竹坑水综合整治工程项目社会民生效益有提升</t>
  </si>
  <si>
    <t>黄竹坑水综合整治工程项目使生态环境有很大改善</t>
  </si>
  <si>
    <t>黄竹坑水综合整治工程项目按时完成，群众满意度&gt;90%</t>
  </si>
  <si>
    <t>黄竹坑水综合整治工程项目群众满意达标</t>
  </si>
  <si>
    <t>塘径水综合整治工程范围外入河排污口临时接驳工程</t>
  </si>
  <si>
    <t>塘径水综合整治工程范围外入河排污口临时接驳工程今年目标完成</t>
  </si>
  <si>
    <t>完成塘径水综合整治工程范围外入河排污口临时接驳工程数1个</t>
  </si>
  <si>
    <t>已完成塘径水综合整治工程范围外入河排污口临时接驳工程目标</t>
  </si>
  <si>
    <t>塘径水综合整治工程范围外入河排污口临时接驳工程项目质量合格</t>
  </si>
  <si>
    <t>塘径水综合整治工程范围外入河排污口临时接驳工程验收合格</t>
  </si>
  <si>
    <t>塘径水综合整治工程范围外入河排污口临时接驳工程项目完成即时性</t>
  </si>
  <si>
    <t>塘径水综合整治工程范围外入河排污口临时接驳工程按时完成</t>
  </si>
  <si>
    <t>塘径水综合整治工程范围外入河排污口临时接驳工程项目经济效益有提升</t>
  </si>
  <si>
    <t>塘径水综合整治工程范围外入河排污口临时接驳工程项目社会民生效益有提升</t>
  </si>
  <si>
    <t>塘径水综合整治工程范围外入河排污口临时接驳工程项目使生态环境有很大改善</t>
  </si>
  <si>
    <t>塘径水综合整治工程范围外入河排污口临时接驳工程项目按时完成，群众满意度&gt;90%</t>
  </si>
  <si>
    <t>塘径水综合整治工程范围外入河排污口临时接驳工程项目群众满意达标</t>
  </si>
  <si>
    <t>同乐河综合整治一期工程</t>
  </si>
  <si>
    <t>同乐河综合整治一期工程今年目标完成</t>
  </si>
  <si>
    <t>完成同乐河综合整治一期工程数1个</t>
  </si>
  <si>
    <t>已完成同乐河综合整治一期工程目标</t>
  </si>
  <si>
    <t>同乐河综合整治一期工程项目质量合格</t>
  </si>
  <si>
    <t>同乐河综合整治一期工程验收合格</t>
  </si>
  <si>
    <t>同乐河综合整治一期工程项目完成即时性</t>
  </si>
  <si>
    <t>同乐河综合整治一期工程按时完成</t>
  </si>
  <si>
    <t>同乐河综合整治一期工程项目经济效益有提升</t>
  </si>
  <si>
    <t>同乐河综合整治一期工程项目社会民生效益有提升</t>
  </si>
  <si>
    <t>同乐河综合整治一期工程项目使生态环境有很大改善</t>
  </si>
  <si>
    <t>同乐河综合整治一期工程项目按时完成，群众满意度&gt;90%</t>
  </si>
  <si>
    <t>同乐河综合整治一期工程项目群众满意达标</t>
  </si>
  <si>
    <t>水径水左支沟排污口接驳工程</t>
  </si>
  <si>
    <t>水径水左支沟排污口接驳工程今年目标完成</t>
  </si>
  <si>
    <t>完成水径水左支沟排污口接驳工程数1个</t>
  </si>
  <si>
    <t>已完成水径水左支沟排污口接驳工程目标</t>
  </si>
  <si>
    <t>水径水左支沟排污口接驳工程项目质量合格</t>
  </si>
  <si>
    <t>水径水左支沟排污口接驳工程验收合格</t>
  </si>
  <si>
    <t>水径水左支沟排污口接驳工程项目完成即时性</t>
  </si>
  <si>
    <t>水径水左支沟排污口接驳工程按时完成</t>
  </si>
  <si>
    <t>水径水左支沟排污口接驳工程项目经济效益有提升</t>
  </si>
  <si>
    <t>水径水左支沟排污口接驳工程项目社会民生效益有提升</t>
  </si>
  <si>
    <t>水径水左支沟排污口接驳工程项目使生态环境有很大改善</t>
  </si>
  <si>
    <t>水径水左支沟排污口接驳工程项目按时完成，群众满意度&gt;90%</t>
  </si>
  <si>
    <t>水径水左支沟排污口接驳工程项目群众满意达标</t>
  </si>
  <si>
    <t>蕉坑水黑臭水体应急工程</t>
  </si>
  <si>
    <t>蕉坑水黑臭水体应急工程今年目标完成</t>
  </si>
  <si>
    <t>完成蕉坑水黑臭水体应急工程数1个</t>
  </si>
  <si>
    <t>已完成蕉坑水黑臭水体应急工程目标</t>
  </si>
  <si>
    <t>蕉坑水黑臭水体应急工程项目质量合格</t>
  </si>
  <si>
    <t>蕉坑水黑臭水体应急工程验收合格</t>
  </si>
  <si>
    <t>蕉坑水黑臭水体应急工程项目完成即时性</t>
  </si>
  <si>
    <t>蕉坑水黑臭水体应急工程按时完成</t>
  </si>
  <si>
    <t>蕉坑水黑臭水体应急工程项目经济效益有提升</t>
  </si>
  <si>
    <t>蕉坑水黑臭水体应急工程项目社会民生效益有提升</t>
  </si>
  <si>
    <t>蕉坑水黑臭水体应急工程项目使生态环境有很大改善</t>
  </si>
  <si>
    <t>蕉坑水黑臭水体应急工程项目按时完成，群众满意度&gt;90%</t>
  </si>
  <si>
    <t>蕉坑水黑臭水体应急工程项目群众满意达标</t>
  </si>
  <si>
    <t>同乐河综合整治一期工程-桥梁部分</t>
  </si>
  <si>
    <t>同乐河综合整治一期工程-桥梁部分今年目标完成</t>
  </si>
  <si>
    <t>完成同乐河综合整治一期工程-桥梁部分数1个</t>
  </si>
  <si>
    <t>已完成同乐河综合整治一期工程-桥梁部分目标</t>
  </si>
  <si>
    <t>同乐河综合整治一期工程-桥梁部分项目质量合格</t>
  </si>
  <si>
    <t>同乐河综合整治一期工程-桥梁部分验收合格</t>
  </si>
  <si>
    <t>同乐河综合整治一期工程-桥梁部分项目完成即时性</t>
  </si>
  <si>
    <t>同乐河综合整治一期工程-桥梁部分按时完成</t>
  </si>
  <si>
    <t>同乐河综合整治一期工程-桥梁部分项目经济效益有提升</t>
  </si>
  <si>
    <t>同乐河综合整治一期工程-桥梁部分项目社会民生效益有提升</t>
  </si>
  <si>
    <t>同乐河综合整治一期工程-桥梁部分项目使生态环境有很大改善</t>
  </si>
  <si>
    <t>同乐河综合整治一期工程-桥梁部分项目按时完成，群众满意度&gt;90%</t>
  </si>
  <si>
    <t>同乐河综合整治一期工程-桥梁部分项目群众满意达标</t>
  </si>
  <si>
    <t>龙西河综合整治工程</t>
  </si>
  <si>
    <t>龙西河综合整治工程今年目标完成</t>
  </si>
  <si>
    <t>完成龙西河综合整治工程数1个</t>
  </si>
  <si>
    <t>已完成龙西河综合整治工程目标</t>
  </si>
  <si>
    <t>龙西河综合整治工程项目质量合格</t>
  </si>
  <si>
    <t>龙西河综合整治工程验收合格</t>
  </si>
  <si>
    <t>龙西河综合整治工程项目完成即时性</t>
  </si>
  <si>
    <t>龙西河综合整治工程按时完成</t>
  </si>
  <si>
    <t>龙西河综合整治工程项目经济效益有提升</t>
  </si>
  <si>
    <t>龙西河综合整治工程项目社会民生效益有提升</t>
  </si>
  <si>
    <t>龙西河综合整治工程项目使生态环境有很大改善</t>
  </si>
  <si>
    <t>龙西河综合整治工程项目按时完成，群众满意度&gt;90%</t>
  </si>
  <si>
    <t>龙西河综合整治工程项目群众满意达标</t>
  </si>
  <si>
    <t>水二村支流综合整治工程范围外河段入河排污口临时接驳工程</t>
  </si>
  <si>
    <t>水二村支流综合整治工程范围外河段入河排污口临时接驳工程今年目标完成</t>
  </si>
  <si>
    <t>完成水二村支流综合整治工程范围外河段入河排污口临时接驳工程数1个</t>
  </si>
  <si>
    <t>已完成水二村支流综合整治工程范围外河段入河排污口临时接驳工程目标</t>
  </si>
  <si>
    <t>水二村支流综合整治工程范围外河段入河排污口临时接驳工程项目质量合格</t>
  </si>
  <si>
    <t>水二村支流综合整治工程范围外河段入河排污口临时接驳工程验收合格</t>
  </si>
  <si>
    <t>水二村支流综合整治工程范围外河段入河排污口临时接驳工程项目完成即时性</t>
  </si>
  <si>
    <t>水二村支流综合整治工程范围外河段入河排污口临时接驳工程按时完成</t>
  </si>
  <si>
    <t>水二村支流综合整治工程范围外河段入河排污口临时接驳工程项目经济效益有提升</t>
  </si>
  <si>
    <t>水二村支流综合整治工程范围外河段入河排污口临时接驳工程项目社会民生效益有提升</t>
  </si>
  <si>
    <t>水二村支流综合整治工程范围外河段入河排污口临时接驳工程项目使生态环境有很大改善</t>
  </si>
  <si>
    <t>水二村支流综合整治工程范围外河段入河排污口临时接驳工程项目按时完成，群众满意度&gt;90%</t>
  </si>
  <si>
    <t>水二村支流综合整治工程范围外河段入河排污口临时接驳工程项目群众满意达标</t>
  </si>
  <si>
    <t>新塘村排洪渠黑臭水体应急工程</t>
  </si>
  <si>
    <t>新塘村排洪渠黑臭水体应急工程今年目标完成</t>
  </si>
  <si>
    <t>完成新塘村排洪渠黑臭水体应急工程数1个</t>
  </si>
  <si>
    <t>已完成新塘村排洪渠黑臭水体应急工程目标</t>
  </si>
  <si>
    <t>新塘村排洪渠黑臭水体应急工程项目质量合格</t>
  </si>
  <si>
    <t>新塘村排洪渠黑臭水体应急工程验收合格</t>
  </si>
  <si>
    <t>新塘村排洪渠黑臭水体应急工程项目完成即时性</t>
  </si>
  <si>
    <t>新塘村排洪渠黑臭水体应急工程按时完成</t>
  </si>
  <si>
    <t>新塘村排洪渠黑臭水体应急工程项目经济效益有提升</t>
  </si>
  <si>
    <t>新塘村排洪渠黑臭水体应急工程项目社会民生效益有提升</t>
  </si>
  <si>
    <t>新塘村排洪渠黑臭水体应急工程项目使生态环境有很大改善</t>
  </si>
  <si>
    <t>新塘村排洪渠黑臭水体应急工程项目按时完成，群众满意度&gt;90%</t>
  </si>
  <si>
    <t>新塘村排洪渠黑臭水体应急工程项目群众满意达标</t>
  </si>
  <si>
    <t>同乐河综合整治工程范围外河段入河排污口临时接驳工程</t>
  </si>
  <si>
    <t>同乐河综合整治工程范围外河段入河排污口临时接驳工程今年目标完成</t>
  </si>
  <si>
    <t>完成同乐河综合整治工程范围外河段入河排污口临时接驳工程数1个</t>
  </si>
  <si>
    <t>已完成同乐河综合整治工程范围外河段入河排污口临时接驳工程目标</t>
  </si>
  <si>
    <t>同乐河综合整治工程范围外河段入河排污口临时接驳工程项目质量合格</t>
  </si>
  <si>
    <t>同乐河综合整治工程范围外河段入河排污口临时接驳工程验收合格</t>
  </si>
  <si>
    <t>同乐河综合整治工程范围外河段入河排污口临时接驳工程项目完成即时性</t>
  </si>
  <si>
    <t>同乐河综合整治工程范围外河段入河排污口临时接驳工程按时完成</t>
  </si>
  <si>
    <t>同乐河综合整治工程范围外河段入河排污口临时接驳工程项目经济效益有提升</t>
  </si>
  <si>
    <t>同乐河综合整治工程范围外河段入河排污口临时接驳工程项目社会民生效益有提升</t>
  </si>
  <si>
    <t>同乐河综合整治工程范围外河段入河排污口临时接驳工程项目使生态环境有很大改善</t>
  </si>
  <si>
    <t>同乐河综合整治工程范围外河段入河排污口临时接驳工程项目按时完成，群众满意度&gt;90%</t>
  </si>
  <si>
    <t>同乐河综合整治工程范围外河段入河排污口临时接驳工程项目群众满意达标</t>
  </si>
  <si>
    <t>五联河入河排污口临时接驳工程</t>
  </si>
  <si>
    <t>五联河入河排污口临时接驳工程今年目标完成</t>
  </si>
  <si>
    <t>完成五联河入河排污口临时接驳工程数1个</t>
  </si>
  <si>
    <t>已完成五联河入河排污口临时接驳工程目标</t>
  </si>
  <si>
    <t>五联河入河排污口临时接驳工程项目质量合格</t>
  </si>
  <si>
    <t>五联河入河排污口临时接驳工程验收合格</t>
  </si>
  <si>
    <t>五联河入河排污口临时接驳工程项目完成即时性</t>
  </si>
  <si>
    <t>五联河入河排污口临时接驳工程按时完成</t>
  </si>
  <si>
    <t>五联河入河排污口临时接驳工程项目经济效益有提升</t>
  </si>
  <si>
    <t>五联河入河排污口临时接驳工程项目社会民生效益有提升</t>
  </si>
  <si>
    <t>五联河入河排污口临时接驳工程项目使生态环境有很大改善</t>
  </si>
  <si>
    <t>五联河入河排污口临时接驳工程项目按时完成，群众满意度&gt;90%</t>
  </si>
  <si>
    <t>五联河入河排污口临时接驳工程项目群众满意达标</t>
  </si>
  <si>
    <t>福田河综合整治工程范围外河段入河排污口临时接驳工程</t>
  </si>
  <si>
    <t>福田河综合整治工程范围外河段入河排污口临时接驳工程今年目标完成</t>
  </si>
  <si>
    <t>完成福田河综合整治工程范围外河段入河排污口临时接驳工程数1个</t>
  </si>
  <si>
    <t>已完成福田河综合整治工程范围外河段入河排污口临时接驳工程目标</t>
  </si>
  <si>
    <t>福田河综合整治工程范围外河段入河排污口临时接驳工程项目质量合格</t>
  </si>
  <si>
    <t>福田河综合整治工程范围外河段入河排污口临时接驳工程验收合格</t>
  </si>
  <si>
    <t>福田河综合整治工程范围外河段入河排污口临时接驳工程项目完成即时性</t>
  </si>
  <si>
    <t>福田河综合整治工程范围外河段入河排污口临时接驳工程按时完成</t>
  </si>
  <si>
    <t>福田河综合整治工程范围外河段入河排污口临时接驳工程项目经济效益有提升</t>
  </si>
  <si>
    <t>福田河综合整治工程范围外河段入河排污口临时接驳工程项目社会民生效益有提升</t>
  </si>
  <si>
    <t>福田河综合整治工程范围外河段入河排污口临时接驳工程项目使生态环境有很大改善</t>
  </si>
  <si>
    <t>福田河综合整治工程范围外河段入河排污口临时接驳工程项目按时完成，群众满意度&gt;90%</t>
  </si>
  <si>
    <t>福田河综合整治工程范围外河段入河排污口临时接驳工程项目群众满意达标</t>
  </si>
  <si>
    <t>鸭麻窝排洪沟排污口接驳工程</t>
  </si>
  <si>
    <t>鸭麻窝排洪沟排污口接驳工程今年目标完成</t>
  </si>
  <si>
    <t>完成鸭麻窝排洪沟排污口接驳工程数1个</t>
  </si>
  <si>
    <t>已完成鸭麻窝排洪沟排污口接驳工程目标</t>
  </si>
  <si>
    <t>鸭麻窝排洪沟排污口接驳工程项目质量合格</t>
  </si>
  <si>
    <t>鸭麻窝排洪沟排污口接驳工程验收合格</t>
  </si>
  <si>
    <t>鸭麻窝排洪沟排污口接驳工程项目完成即时性</t>
  </si>
  <si>
    <t>鸭麻窝排洪沟排污口接驳工程按时完成</t>
  </si>
  <si>
    <t>鸭麻窝排洪沟排污口接驳工程项目经济效益有提升</t>
  </si>
  <si>
    <t>鸭麻窝排洪沟排污口接驳工程项目社会民生效益有提升</t>
  </si>
  <si>
    <t>鸭麻窝排洪沟排污口接驳工程项目使生态环境有很大改善</t>
  </si>
  <si>
    <t>鸭麻窝排洪沟排污口接驳工程项目按时完成，群众满意度&gt;90%</t>
  </si>
  <si>
    <t>鸭麻窝排洪沟排污口接驳工程项目群众满意达标</t>
  </si>
  <si>
    <t>龙岗河流域水环境综合整治工程—丁山河流域综合整治工程</t>
  </si>
  <si>
    <t>龙岗河流域水环境综合整治工程—丁山河流域综合整治工程今年目标完成</t>
  </si>
  <si>
    <t>完成龙岗河流域水环境综合整治工程—丁山河流域综合整治工程数1个</t>
  </si>
  <si>
    <t>已完成龙岗河流域水环境综合整治工程—丁山河流域综合整治工程目标</t>
  </si>
  <si>
    <t>龙岗河流域水环境综合整治工程—丁山河流域综合整治工程项目质量合格</t>
  </si>
  <si>
    <t>龙岗河流域水环境综合整治工程—丁山河流域综合整治工程验收合格</t>
  </si>
  <si>
    <t>龙岗河流域水环境综合整治工程—丁山河流域综合整治工程项目完成即时性</t>
  </si>
  <si>
    <t>龙岗河流域水环境综合整治工程—丁山河流域综合整治工程按时完成</t>
  </si>
  <si>
    <t>丁山河流域综合整治工程项目经济效益有提升</t>
  </si>
  <si>
    <t>丁山河流域综合整治工程项目社会民生效益有提升</t>
  </si>
  <si>
    <t>丁山河流域综合整治工程项目使生态环境有很大改善</t>
  </si>
  <si>
    <t>丁山河流域综合整治工程项目按时完成，群众满意度&gt;90%</t>
  </si>
  <si>
    <t>丁山河流域综合整治工程项目群众满意达标</t>
  </si>
  <si>
    <t>排水管网运行维护</t>
  </si>
  <si>
    <t>排水管网委托运营特许经营，市政排水管网除虫灭害项目，城中村排水管网除虫灭害项目，市政排水管网委托运营第三方监管费，存量排水管网每年滚动抽检，新移交排水管网cctv抽样检测，城中村排水管涵委托运营，龙岗区海绵城市建设技术服务，排水管网更新改造费，排水管网运行维护今年目标完成</t>
  </si>
  <si>
    <t>依据《关于公布实施“深圳市有害生物防治有偿服务指导价”的通知》（深害防字【2016】007号）文件，室外“四害”消杀防治范围面积计算，一年分5次；</t>
  </si>
  <si>
    <t>已完成排水管网运行维护目标</t>
  </si>
  <si>
    <t>排水管网运行维护项目质量合格</t>
  </si>
  <si>
    <t>排水管网运行维护验收合格</t>
  </si>
  <si>
    <t>排水管网运行维护项目完成即时性</t>
  </si>
  <si>
    <t>排水管网运行维护按时完成</t>
  </si>
  <si>
    <t>排水管网运行维护项目经济效益有提升</t>
  </si>
  <si>
    <t>排水管网运行维护项目社会民生效益有提升</t>
  </si>
  <si>
    <t>对排水网管进行维护，提升生态效益</t>
  </si>
  <si>
    <t>排水管网运行维护项目使生态环境有很大改善</t>
  </si>
  <si>
    <t>排水管网运行维护项目按时完成，群众满意度&gt;90%</t>
  </si>
  <si>
    <t>排水管网运行维护项目群众满意达标</t>
  </si>
  <si>
    <t>西湖水黑臭水体应急工程</t>
  </si>
  <si>
    <t>西湖水黑臭水体应急工程今年目标完成</t>
  </si>
  <si>
    <t>完成西湖水黑臭水体应急工程数1个</t>
  </si>
  <si>
    <t>已完成西湖水黑臭水体应急工程目标</t>
  </si>
  <si>
    <t>西湖水黑臭水体应急工程项目质量合格</t>
  </si>
  <si>
    <t>西湖水黑臭水体应急工程验收合格</t>
  </si>
  <si>
    <t>西湖水黑臭水体应急工程项目完成即时性</t>
  </si>
  <si>
    <t>西湖水黑臭水体应急工程按时完成</t>
  </si>
  <si>
    <t>西湖水黑臭水体应急工程项目经济效益有提升</t>
  </si>
  <si>
    <t>西湖水黑臭水体应急工程项目社会民生效益有提升</t>
  </si>
  <si>
    <t>西湖水黑臭水体应急工程项目使生态环境有很大改善</t>
  </si>
  <si>
    <t>西湖水黑臭水体应急工程项目按时完成，群众满意度&gt;90%</t>
  </si>
  <si>
    <t>西湖水黑臭水体应急工程项目群众满意达标</t>
  </si>
  <si>
    <t>甘坑河排污口接驳工程</t>
  </si>
  <si>
    <t>甘坑河排污口接驳工程今年目标完成</t>
  </si>
  <si>
    <t>完成甘坑河排污口接驳工程数1个</t>
  </si>
  <si>
    <t>已完成甘坑河排污口接驳工程目标</t>
  </si>
  <si>
    <t>甘坑河排污口接驳工程项目质量合格</t>
  </si>
  <si>
    <t>甘坑河排污口接驳工程验收合格</t>
  </si>
  <si>
    <t>甘坑河排污口接驳工程项目完成即时性</t>
  </si>
  <si>
    <t>甘坑河排污口接驳工程按时完成</t>
  </si>
  <si>
    <t>甘坑河排污口接驳工程项目经济效益有提升</t>
  </si>
  <si>
    <t>甘坑河排污口接驳工程项目社会民生效益有提升</t>
  </si>
  <si>
    <t>甘坑河排污口接驳工程项目使生态环境有很大改善</t>
  </si>
  <si>
    <t>甘坑河排污口接驳工程项目按时完成，群众满意度&gt;90%</t>
  </si>
  <si>
    <t>甘坑河排污口接驳工程项目群众满意达标</t>
  </si>
  <si>
    <t>龙岗河流域（龙岗、宝龙、坪地街道）小区排水管网正本清源改造工程</t>
  </si>
  <si>
    <t>龙岗河流域（龙岗、宝龙、坪地街道）小区排水管网正本清源改造工程今年目标完成</t>
  </si>
  <si>
    <t>完成龙岗河流域（龙岗、宝龙、坪地街道）小区排水管网正本清源改造工程数1个</t>
  </si>
  <si>
    <t>已完成龙岗河流域（龙岗、宝龙、坪地街道）小区排水管网正本清源改造工程目标</t>
  </si>
  <si>
    <t>龙岗河流域（龙岗、宝龙、坪地街道）小区排水管网正本清源改造工程项目质量合格</t>
  </si>
  <si>
    <t>龙岗河流域（龙岗、宝龙、坪地街道）小区排水管网正本清源改造工程验收合格</t>
  </si>
  <si>
    <t>龙岗河流域（龙岗、宝龙、坪地街道）小区排水管网正本清源改造工程项目完成即时性</t>
  </si>
  <si>
    <t>龙岗河流域（龙岗、宝龙、坪地街道）小区排水管网正本清源改造工程按时完成</t>
  </si>
  <si>
    <t>田心村排水渠综合整治工程</t>
  </si>
  <si>
    <t>田心村排水渠综合整治工程今年目标完成</t>
  </si>
  <si>
    <t>完成田心村排水渠综合整治工程数1个</t>
  </si>
  <si>
    <t>已完成田心村排水渠综合整治工程目标</t>
  </si>
  <si>
    <t>田心村排水渠综合整治工程项目质量合格</t>
  </si>
  <si>
    <t>田心村排水渠综合整治工程验收合格</t>
  </si>
  <si>
    <t>田心村排水渠综合整治工程项目完成即时性</t>
  </si>
  <si>
    <t>田心村排水渠综合整治工程按时完成</t>
  </si>
  <si>
    <t>田心村排水渠综合整治工程项目经济效益有提升</t>
  </si>
  <si>
    <t>田心村排水渠综合整治工程项目社会民生效益有提升</t>
  </si>
  <si>
    <t>田心村排水渠综合整治工程项目使生态环境有很大改善</t>
  </si>
  <si>
    <t>田心村排水渠综合整治工程项目按时完成，群众满意度&gt;90%</t>
  </si>
  <si>
    <t>田心村排水渠综合整治工程项目群众满意达标</t>
  </si>
  <si>
    <t>花园河综合整治工程</t>
  </si>
  <si>
    <t>花园河综合整治工程今年目标完成</t>
  </si>
  <si>
    <t>完成花园河综合整治工程数1个</t>
  </si>
  <si>
    <t>已完成花园河综合整治工程目标</t>
  </si>
  <si>
    <t>花园河综合整治工程项目质量合格</t>
  </si>
  <si>
    <t>花园河综合整治工程验收合格</t>
  </si>
  <si>
    <t>花园河综合整治工程项目完成即时性</t>
  </si>
  <si>
    <t>花园河综合整治工程按时完成</t>
  </si>
  <si>
    <t>花园河综合整治工程项目经济效益有提升</t>
  </si>
  <si>
    <t>花园河综合整治工程项目社会民生效益有提升</t>
  </si>
  <si>
    <t>花园河综合整治工程项目使生态环境有很大改善</t>
  </si>
  <si>
    <t>花园河综合整治工程项目按时完成，群众满意度&gt;90%</t>
  </si>
  <si>
    <t>花园河综合整治工程项目群众满意达标</t>
  </si>
  <si>
    <t>沙背沥河综合整治工程</t>
  </si>
  <si>
    <t>沙背沥河综合整治工程今年目标完成</t>
  </si>
  <si>
    <t>完成沙背沥河综合整治工程数1个</t>
  </si>
  <si>
    <t>已完成沙背沥河综合整治工程目标</t>
  </si>
  <si>
    <t>沙背沥河综合整治工程项目质量合格</t>
  </si>
  <si>
    <t>沙背沥河综合整治工程验收合格</t>
  </si>
  <si>
    <t>沙背沥河综合整治工程项目完成即时性</t>
  </si>
  <si>
    <t>沙背沥河综合整治工程按时完成</t>
  </si>
  <si>
    <t>沙背沥河综合整治工程项目经济效益有提升</t>
  </si>
  <si>
    <t>沙背沥河综合整治工程项目社会民生效益有提升</t>
  </si>
  <si>
    <t>沙背沥河综合整治工程项目使生态环境有很大改善</t>
  </si>
  <si>
    <t>沙背沥河综合整治工程项目按时完成，群众满意度&gt;90%</t>
  </si>
  <si>
    <t>沙背沥河综合整治工程项目群众满意达标</t>
  </si>
  <si>
    <t>三棵松水黑臭整治工程</t>
  </si>
  <si>
    <t>三棵松水黑臭整治工程今年目标完成</t>
  </si>
  <si>
    <t>完成三棵松水黑臭整治工程数1个</t>
  </si>
  <si>
    <t>已完成三棵松水黑臭整治工程目标</t>
  </si>
  <si>
    <t>三棵松水黑臭整治工程项目质量合格</t>
  </si>
  <si>
    <t>三棵松水黑臭整治工程验收合格</t>
  </si>
  <si>
    <t>三棵松水黑臭整治工程项目完成即时性</t>
  </si>
  <si>
    <t>三棵松水黑臭整治工程按时完成</t>
  </si>
  <si>
    <t>三棵松水黑臭整治工程项目经济效益有提升</t>
  </si>
  <si>
    <t>三棵松水黑臭整治工程项目社会民生效益有提升</t>
  </si>
  <si>
    <t>三棵松水黑臭整治工程项目使生态环境有很大改善</t>
  </si>
  <si>
    <t>三棵松水黑臭整治工程项目按时完成，群众满意度&gt;90%</t>
  </si>
  <si>
    <t>三棵松水黑臭整治工程项目群众满意达标</t>
  </si>
  <si>
    <t>茅湖水综合整治工程</t>
  </si>
  <si>
    <t>茅湖水综合整治工程今年目标完成</t>
  </si>
  <si>
    <t>完成茅湖水综合整治工程数1个</t>
  </si>
  <si>
    <t>已完成茅湖水综合整治工程目标</t>
  </si>
  <si>
    <t>茅湖水综合整治工程项目质量合格</t>
  </si>
  <si>
    <t>茅湖水综合整治工程验收合格</t>
  </si>
  <si>
    <t>茅湖水综合整治工程项目完成即时性</t>
  </si>
  <si>
    <t>茅湖水综合整治工程按时完成</t>
  </si>
  <si>
    <t>茅湖水综合整治工程项目经济效益有提升</t>
  </si>
  <si>
    <t>茅湖水综合整治工程项目社会民生效益有提升</t>
  </si>
  <si>
    <t>茅湖水综合整治工程项目使生态环境有很大改善</t>
  </si>
  <si>
    <t>茅湖水综合整治工程项目按时完成，群众满意度&gt;90%</t>
  </si>
  <si>
    <t>茅湖水综合整治工程项目群众满意达标</t>
  </si>
  <si>
    <t>上禾塘水综合整治工程</t>
  </si>
  <si>
    <t>上禾塘水综合整治工程今年目标完成</t>
  </si>
  <si>
    <t>完成上禾塘水综合整治工程数1个</t>
  </si>
  <si>
    <t>已完成上禾塘水综合整治工程目标</t>
  </si>
  <si>
    <t>上禾塘水综合整治工程项目质量合格</t>
  </si>
  <si>
    <t>上禾塘水综合整治工程验收合格</t>
  </si>
  <si>
    <t>上禾塘水综合整治工程项目完成即时性</t>
  </si>
  <si>
    <t>上禾塘水综合整治工程按时完成</t>
  </si>
  <si>
    <t>上禾塘水综合整治工程项目经济效益有提升</t>
  </si>
  <si>
    <t>上禾塘水综合整治工程项目社会民生效益有提升</t>
  </si>
  <si>
    <t>上禾塘水综合整治工程项目使生态环境有很大改善</t>
  </si>
  <si>
    <t>上禾塘水综合整治工程项目按时完成，群众满意度&gt;90%</t>
  </si>
  <si>
    <t>上禾塘水综合整治工程项目群众满意达标</t>
  </si>
  <si>
    <t>机动车排气污染整治</t>
  </si>
  <si>
    <t>机动车排气污染整治经费今年目标完成</t>
  </si>
  <si>
    <t>1、复检点租赁费等40.51万(1、复检点租金36.1万元／年。2、 管理费2.39万元／年。 3、水、电费，一年约需0.808万元，培训费约1.21万）.2、仪器设备保修18.49万（复检点仪器设备保修费用7.992万元／年。根据设备买卖合同约定，设备一年质保期后为设备保修期，第二个三年每年的保修费按设备价的13.5%收取.2、 汽/柴油车尾气污染遥测设备保修费用10万5千元／年。根据设备买卖合同约定，设备一年质保期后为设备保修期，第二至六年每年的保修费按设备价的费率（保修＋保险）6.5＋1＝7.5收取。）3、办公维修2万（复检点修补检测车间地板漆、厕所等，需2万元）4、整治机动车排气污染宣传资料2万（整治机动车排气污染宣传资料及海报）</t>
  </si>
  <si>
    <t>已完成复检数量目标</t>
  </si>
  <si>
    <t>机动车排气污染整治宣传效果质量合格</t>
  </si>
  <si>
    <t>机动车排气污染整治验收合格</t>
  </si>
  <si>
    <t>机动车排气污染整治项目完成即时性</t>
  </si>
  <si>
    <t>机动车排气污染整治按时完成</t>
  </si>
  <si>
    <t>通过排气污染整治，社会经济效益有提升</t>
  </si>
  <si>
    <t>通过宣传指导完成，改善民生生活</t>
  </si>
  <si>
    <t>通过排气污染整治，社会民生效益有提升</t>
  </si>
  <si>
    <t>通过宣传提倡绿色车辆数量，提升生态环境</t>
  </si>
  <si>
    <t>通过排气污染整治，社会使生态环境有很大改善</t>
  </si>
  <si>
    <t>科普宣传群众满意度&gt;90%</t>
  </si>
  <si>
    <t>《龙口水库水质改善》规划研究</t>
  </si>
  <si>
    <t>《龙口水库水质改善》规划研究今年目标完成</t>
  </si>
  <si>
    <t>完成《龙口水库水质改善》规划研究数1个</t>
  </si>
  <si>
    <t>已完成《龙口水库水质改善》规划研究目标</t>
  </si>
  <si>
    <t>《龙口水库水质改善》规划研究项目质量合格</t>
  </si>
  <si>
    <t>《龙口水库水质改善》规划研究验收合格</t>
  </si>
  <si>
    <t>《龙口水库水质改善》规划研究项目完成即时性</t>
  </si>
  <si>
    <t>《龙口水库水质改善》规划研究按时完成</t>
  </si>
  <si>
    <t>《龙口水库水质改善》规划研究项目经济效益有提升</t>
  </si>
  <si>
    <t>《龙口水库水质改善》规划研究项目社会民生效益有提升</t>
  </si>
  <si>
    <t>《龙口水库水质改善》规划研究项目使生态环境有很大改善</t>
  </si>
  <si>
    <t>《龙口水库水质改善》规划研究项目按时完成，群众满意度&gt;90%</t>
  </si>
  <si>
    <t>《龙口水库水质改善》规划研究项目群众满意达标</t>
  </si>
  <si>
    <t>布吉河（龙岗段）综合整治工程</t>
  </si>
  <si>
    <t>布吉河（龙岗段）综合整治工程今年目标完成</t>
  </si>
  <si>
    <t>完成布吉河（龙岗段）综合整治工程数1个</t>
  </si>
  <si>
    <t>已完成布吉河（龙岗段）综合整治工程目标</t>
  </si>
  <si>
    <t>布吉河（龙岗段）综合整治工程项目质量合格</t>
  </si>
  <si>
    <t>布吉河（龙岗段）综合整治工程验收合格</t>
  </si>
  <si>
    <t>布吉河（龙岗段）综合整治工程项目完成即时性</t>
  </si>
  <si>
    <t>布吉河（龙岗段）综合整治工程按时完成</t>
  </si>
  <si>
    <t>布吉河（龙岗段）综合整治工程项目经济效益有提升</t>
  </si>
  <si>
    <t>布吉河（龙岗段）综合整治工程项目社会民生效益有提升</t>
  </si>
  <si>
    <t>布吉河（龙岗段）综合整治工程项目使生态环境有很大改善</t>
  </si>
  <si>
    <t>布吉河（龙岗段）综合整治工程项目按时完成，群众满意度&gt;90%</t>
  </si>
  <si>
    <t>布吉河（龙岗段）综合整治工程项目群众满意达标</t>
  </si>
  <si>
    <t>龙岗河流域梧桐山河综合整治工程</t>
  </si>
  <si>
    <t>龙岗河流域梧桐山河综合整治工程今年目标完成</t>
  </si>
  <si>
    <t>完成龙岗河流域梧桐山河综合整治工程数1个</t>
  </si>
  <si>
    <t>已完成龙岗河流域梧桐山河综合整治工程目标</t>
  </si>
  <si>
    <t>龙岗河流域梧桐山河综合整治工程项目质量合格</t>
  </si>
  <si>
    <t>龙岗河流域梧桐山河综合整治工程验收合格</t>
  </si>
  <si>
    <t>龙岗河流域梧桐山河综合整治工程项目完成即时性</t>
  </si>
  <si>
    <t>龙岗河流域梧桐山河综合整治工程按时完成</t>
  </si>
  <si>
    <t>龙岗河流域梧桐山河综合整治工程项目经济效益有提升</t>
  </si>
  <si>
    <t>龙岗河流域梧桐山河综合整治工程项目社会民生效益有提升</t>
  </si>
  <si>
    <t>龙岗河流域梧桐山河综合整治工程项目使生态环境有很大改善</t>
  </si>
  <si>
    <t>龙岗河流域梧桐山河综合整治工程项目按时完成，群众满意度&gt;90%</t>
  </si>
  <si>
    <t>龙岗河流域梧桐山河综合整治工程项目群众满意达标</t>
  </si>
  <si>
    <t>李朗河补水工程（一期）</t>
  </si>
  <si>
    <t>李朗河补水工程（一期）今年目标完成</t>
  </si>
  <si>
    <t>完成李朗河补水工程（一期）数1个</t>
  </si>
  <si>
    <t>已完成李朗河补水工程（一期）目标</t>
  </si>
  <si>
    <t>李朗河补水工程（一期）项目质量合格</t>
  </si>
  <si>
    <t>李朗河补水工程（一期）验收合格</t>
  </si>
  <si>
    <t>李朗河补水工程（一期）项目完成即时性</t>
  </si>
  <si>
    <t>李朗河补水工程（一期）按时完成</t>
  </si>
  <si>
    <t>李朗河补水工程（一期）项目经济效益有提升</t>
  </si>
  <si>
    <t>李朗河补水工程（一期）项目社会民生效益有提升</t>
  </si>
  <si>
    <t>李朗河补水工程（一期）项目使生态环境有很大改善</t>
  </si>
  <si>
    <t>李朗河补水工程（一期）项目按时完成，群众满意度&gt;90%</t>
  </si>
  <si>
    <t>李朗河补水工程（一期）项目群众满意达标</t>
  </si>
  <si>
    <t>大康河综合整治工程项目质量合格</t>
  </si>
  <si>
    <t>《龙岗区洪水调度预案编制》规划研究</t>
  </si>
  <si>
    <t>《龙岗区洪水调度预案编制》规划研究今年目标完成</t>
  </si>
  <si>
    <t>完成《龙岗区洪水调度预案编制》规划研究数1个</t>
  </si>
  <si>
    <t>已完成《龙岗区洪水调度预案编制》规划研究目标</t>
  </si>
  <si>
    <t>《龙岗区洪水调度预案编制》规划研究项目质量合格</t>
  </si>
  <si>
    <t>《龙岗区洪水调度预案编制》规划研究验收合格</t>
  </si>
  <si>
    <t>《龙岗区洪水调度预案编制》规划研究项目完成即时性</t>
  </si>
  <si>
    <t>《龙岗区洪水调度预案编制》规划研究按时完成</t>
  </si>
  <si>
    <t>《龙岗区洪水调度预案编制》规划研究项目经济效益有提升</t>
  </si>
  <si>
    <t>《龙岗区洪水调度预案编制》规划研究项目社会民生效益有提升</t>
  </si>
  <si>
    <t>《龙岗区洪水调度预案编制》规划研究项目按时完成，群众满意度&gt;90%</t>
  </si>
  <si>
    <t>《龙岗区洪水调度预案编制》规划研究项目群众满意达标</t>
  </si>
  <si>
    <t>《治水提质深调研项目》规划研究</t>
  </si>
  <si>
    <t>《治水提质深调研项目》规划研究今年目标完成</t>
  </si>
  <si>
    <t>完成《治水提质深调研项目》规划研究数1个</t>
  </si>
  <si>
    <t>已完成《治水提质深调研项目》规划研究目标</t>
  </si>
  <si>
    <t>《治水提质深调研项目》规划研究项目质量合格</t>
  </si>
  <si>
    <t>《治水提质深调研项目》规划研究验收合格</t>
  </si>
  <si>
    <t>《治水提质深调研项目》规划研究项目完成即时性</t>
  </si>
  <si>
    <t>《治水提质深调研项目》规划研究按时完成</t>
  </si>
  <si>
    <t>《治水提质深调研项目》规划研究项目经济效益有提升</t>
  </si>
  <si>
    <t>《治水提质深调研项目》规划研究项目社会民生效益有提升</t>
  </si>
  <si>
    <t>《治水提质深调研项目》规划研究项目使生态环境有很大改善</t>
  </si>
  <si>
    <t>《治水提质深调研项目》规划研究项目按时完成，群众满意度&gt;90%</t>
  </si>
  <si>
    <t>《治水提质深调研项目》规划研究项目群众满意达标</t>
  </si>
  <si>
    <t>其他一般管理事务</t>
  </si>
  <si>
    <t>编外人员工资</t>
  </si>
  <si>
    <t>编外人员工资发放</t>
  </si>
  <si>
    <t>已完成</t>
  </si>
  <si>
    <t>编外人员工作质量</t>
  </si>
  <si>
    <t>绩效考核合格</t>
  </si>
  <si>
    <t>编外人员工资按月发放</t>
  </si>
  <si>
    <t>按时</t>
  </si>
  <si>
    <t>编外人员收入增加</t>
  </si>
  <si>
    <t>增加</t>
  </si>
  <si>
    <t>沙湾河截排工程项目社会民生效益有提升</t>
  </si>
  <si>
    <t>生态文明建设提升</t>
  </si>
  <si>
    <t>提升</t>
  </si>
  <si>
    <t>满意度&gt;90%</t>
  </si>
  <si>
    <t>合格</t>
  </si>
  <si>
    <t>甘坑河综合整治工程</t>
  </si>
  <si>
    <t>甘坑河综合整治工程今年目标完成</t>
  </si>
  <si>
    <t>完成甘坑河综合整治工程数1个</t>
  </si>
  <si>
    <t>已完成甘坑河综合整治工程目标</t>
  </si>
  <si>
    <t>甘坑河综合整治工程项目质量合格</t>
  </si>
  <si>
    <t>甘坑河综合整治工程验收合格</t>
  </si>
  <si>
    <t>甘坑河综合整治工程项目完成即时性</t>
  </si>
  <si>
    <t>甘坑河综合整治工程按时完成</t>
  </si>
  <si>
    <t>甘坑河综合整治工程项目经济效益有提升</t>
  </si>
  <si>
    <t>甘坑河综合整治工程项目社会民生效益有提升</t>
  </si>
  <si>
    <t>甘坑河综合整治工程项目使生态环境有很大改善</t>
  </si>
  <si>
    <t>甘坑河综合整治工程项目按时完成，群众满意度&gt;90%</t>
  </si>
  <si>
    <t>甘坑河综合整治工程项目群众满意达标</t>
  </si>
  <si>
    <t>沙背坜河综合整治工程</t>
  </si>
  <si>
    <t>沙背坜河综合整治工程今年目标完成</t>
  </si>
  <si>
    <t>完成沙背坜河综合整治工程数1个</t>
  </si>
  <si>
    <t>已完成沙背坜河综合整治工程目标</t>
  </si>
  <si>
    <t>沙背坜河综合整治工程项目质量合格</t>
  </si>
  <si>
    <t>沙背坜河综合整治工程验收合格</t>
  </si>
  <si>
    <t>沙背坜河综合整治工程项目完成即时性</t>
  </si>
  <si>
    <t>沙背坜河综合整治工程按时完成</t>
  </si>
  <si>
    <t>沙背坜河综合整治工程项目经济效益有提升</t>
  </si>
  <si>
    <t>沙背坜河综合整治工程项目社会民生效益有提升</t>
  </si>
  <si>
    <t>沙背坜河综合整治工程项目使生态环境有很大改善</t>
  </si>
  <si>
    <t>沙背坜河综合整治工程项目按时完成，群众满意度&gt;90%</t>
  </si>
  <si>
    <t>沙背坜河综合整治工程项目群众满意达标</t>
  </si>
  <si>
    <t>龙岗区坂田南污水泵站扩建工程</t>
  </si>
  <si>
    <t>龙岗区坂田南污水泵站扩建工程今年目标完成</t>
  </si>
  <si>
    <t>完成龙岗区坂田南污水泵站扩建工程数1个</t>
  </si>
  <si>
    <t>已完成龙岗区坂田南污水泵站扩建工程目标</t>
  </si>
  <si>
    <t>龙岗区坂田南污水泵站扩建工程项目质量合格</t>
  </si>
  <si>
    <t>龙岗区坂田南污水泵站扩建工程验收合格</t>
  </si>
  <si>
    <t>龙岗区坂田南污水泵站扩建工程项目完成即时性</t>
  </si>
  <si>
    <t>龙岗区坂田南污水泵站扩建工程按时完成</t>
  </si>
  <si>
    <t>龙岗区坂田南污水泵站扩建工程项目经济效益有提升</t>
  </si>
  <si>
    <t>龙岗区坂田南污水泵站扩建工程项目社会民生效益有提升</t>
  </si>
  <si>
    <t>龙岗区坂田南污水泵站扩建工程项目使生态环境有很大改善</t>
  </si>
  <si>
    <t>龙岗区坂田南污水泵站扩建工程项目按时完成，群众满意度&gt;90%</t>
  </si>
  <si>
    <t>龙岗区坂田南污水泵站扩建工程项目群众满意达标</t>
  </si>
  <si>
    <t>布吉水质净化厂改造工程上盖结构工程</t>
  </si>
  <si>
    <t>布吉水质净化厂改造工程上盖结构工程今年目标完成</t>
  </si>
  <si>
    <t>完成布吉水质净化厂改造工程上盖结构工程数1个</t>
  </si>
  <si>
    <t>已完成布吉水质净化厂改造工程上盖结构工程目标</t>
  </si>
  <si>
    <t>布吉水质净化厂改造工程上盖结构工程项目质量合格</t>
  </si>
  <si>
    <t>布吉水质净化厂改造工程上盖结构工程验收合格</t>
  </si>
  <si>
    <t>布吉水质净化厂改造工程上盖结构工程项目完成即时性</t>
  </si>
  <si>
    <t>布吉水质净化厂改造工程上盖结构工程按时完成</t>
  </si>
  <si>
    <t>布吉水质净化厂改造工程上盖结构工程项目经济效益有提升</t>
  </si>
  <si>
    <t>布吉水质净化厂改造工程上盖结构工程项目社会民生效益有提升</t>
  </si>
  <si>
    <t>布吉水质净化厂改造工程上盖结构工程项目使生态环境有很大改善</t>
  </si>
  <si>
    <t>布吉水质净化厂改造工程上盖结构工程项目按时完成，群众满意度&gt;90%</t>
  </si>
  <si>
    <t>布吉水质净化厂改造工程上盖结构工程项目群众满意达标</t>
  </si>
  <si>
    <t>同乐河补水工程</t>
  </si>
  <si>
    <t>同乐河补水工程今年目标完成</t>
  </si>
  <si>
    <t>完成同乐河补水工程数1个</t>
  </si>
  <si>
    <t>已完成同乐河补水工程目标</t>
  </si>
  <si>
    <t>同乐河补水工程项目质量合格</t>
  </si>
  <si>
    <t>同乐河补水工程验收合格</t>
  </si>
  <si>
    <t>同乐河补水工程项目完成即时性</t>
  </si>
  <si>
    <t>同乐河补水工程按时完成</t>
  </si>
  <si>
    <t>同乐河补水工程项目经济效益有提升</t>
  </si>
  <si>
    <t>同乐河补水工程项目社会民生效益有提升</t>
  </si>
  <si>
    <t>同乐河补水工程项目使生态环境有很大改善</t>
  </si>
  <si>
    <t>同乐河补水工程项目按时完成，群众满意度&gt;90%</t>
  </si>
  <si>
    <t>同乐河补水工程项目群众满意达标</t>
  </si>
  <si>
    <t>龙岗河流域（横岗、园山、龙城街道）小区排水管网改造工程</t>
  </si>
  <si>
    <t>龙岗河流域（横岗、园山、龙城街道）小区排水管网改造工程今年目标完成</t>
  </si>
  <si>
    <t>完成龙岗河流域（横岗、园山、龙城街道）小区排水管网改造工程数1个</t>
  </si>
  <si>
    <t>已完成龙岗河流域（横岗、园山、龙城街道）小区排水管网改造工程目标</t>
  </si>
  <si>
    <t>龙岗河流域（横岗、园山、龙城街道）小区排水管网改造工程项目质量合格</t>
  </si>
  <si>
    <t>龙岗河流域（横岗、园山、龙城街道）小区排水管网改造工程验收合格</t>
  </si>
  <si>
    <t>龙岗河流域（横岗、园山、龙城街道）小区排水管网改造工程项目完成即时性</t>
  </si>
  <si>
    <t>龙岗河流域（横岗、园山、龙城街道）小区排水管网改造工程按时完成</t>
  </si>
  <si>
    <t>小区排水管网改造工程项目经济效益有提升</t>
  </si>
  <si>
    <t>小区排水管网改造工程项目社会民生效益有提升</t>
  </si>
  <si>
    <t>小区排水管网改造工程项目使生态环境有很大改善</t>
  </si>
  <si>
    <t>小区排水管网改造工程项目按时完成，群众满意度&gt;90%</t>
  </si>
  <si>
    <t>小区排水管网改造工程项目群众满意达标</t>
  </si>
  <si>
    <t>龙岗区深圳河流域观澜河流域小区排水管网清源改造工程</t>
  </si>
  <si>
    <t>龙岗区深圳河流域观澜河流域小区排水管网清源改造工程今年目标完成</t>
  </si>
  <si>
    <t>完成龙岗区深圳河流域观澜河流域小区排水管网清源改造工程数1个</t>
  </si>
  <si>
    <t>已完成龙岗区深圳河流域观澜河流域小区排水管网清源改造工程目标</t>
  </si>
  <si>
    <t>龙岗区深圳河流域观澜河流域小区排水管网清源改造工程项目质量合格</t>
  </si>
  <si>
    <t>龙岗区深圳河流域观澜河流域小区排水管网清源改造工程验收合格</t>
  </si>
  <si>
    <t>龙岗区深圳河流域观澜河流域小区排水管网清源改造工程项目完成即时性</t>
  </si>
  <si>
    <t>龙岗区深圳河流域观澜河流域小区排水管网清源改造工程按时完成</t>
  </si>
  <si>
    <t>龙岗区深圳河流域观澜河流域小区排水管网清源改造工程项目经济效益有提升</t>
  </si>
  <si>
    <t>龙岗区深圳河流域观澜河流域小区排水管网清源改造工程项目社会民生效益有提升</t>
  </si>
  <si>
    <t>龙岗区深圳河流域观澜河流域小区排水管网清源改造工程项目使生态环境有很大改善</t>
  </si>
  <si>
    <t>龙岗区深圳河流域观澜河流域小区排水管网清源改造工程项目按时完成，群众满意度&gt;90%</t>
  </si>
  <si>
    <t>龙岗区深圳河流域观澜河流域小区排水管网清源改造工程项目群众满意达标</t>
  </si>
  <si>
    <t>龙口水库抽水泵站局部技术改造工程</t>
  </si>
  <si>
    <t>龙口水库抽水泵站局部技术改造工程今年目标完成</t>
  </si>
  <si>
    <t>完成龙口水库抽水泵站局部技术改造工程数1个</t>
  </si>
  <si>
    <t>已完成龙口水库抽水泵站局部技术改造工程目标</t>
  </si>
  <si>
    <t>龙口水库抽水泵站局部技术改造工程项目质量合格</t>
  </si>
  <si>
    <t>龙口水库抽水泵站局部技术改造工程验收合格</t>
  </si>
  <si>
    <t>龙口水库抽水泵站局部技术改造工程项目完成即时性</t>
  </si>
  <si>
    <t>龙口水库抽水泵站局部技术改造工程按时完成</t>
  </si>
  <si>
    <t>龙口水库抽水泵站局部技术改造工程项目经济效益有提升</t>
  </si>
  <si>
    <t>龙口水库抽水泵站局部技术改造工程项目社会民生效益有提升</t>
  </si>
  <si>
    <t>龙口水库抽水泵站局部技术改造工程项目使生态环境有很大改善</t>
  </si>
  <si>
    <t>龙口水库抽水泵站局部技术改造工程项目按时完成，群众满意度&gt;90%</t>
  </si>
  <si>
    <t>龙口水库抽水泵站局部技术改造工程项目群众满意达标</t>
  </si>
  <si>
    <t>观澜河流域水环境综合整治工程—木古河综合整治工程</t>
  </si>
  <si>
    <t>观澜河流域水环境综合整治工程—木古河综合整治工程今年目标完成</t>
  </si>
  <si>
    <t>完成观澜河流域水环境综合整治工程—木古河综合整治工程数1个</t>
  </si>
  <si>
    <t>已完成观澜河流域水环境综合整治工程—木古河综合整治工程目标</t>
  </si>
  <si>
    <t>观澜河流域水环境综合整治工程—木古河综合整治工程项目质量合格</t>
  </si>
  <si>
    <t>观澜河流域水环境综合整治工程—木古河综合整治工程验收合格</t>
  </si>
  <si>
    <t>观澜河流域水环境综合整治工程—木古河综合整治工程项目完成即时性</t>
  </si>
  <si>
    <t>观澜河流域水环境综合整治工程—木古河综合整治工程按时完成</t>
  </si>
  <si>
    <t>木古河综合整治工程项目经济效益有提升</t>
  </si>
  <si>
    <t>木古河综合整治工程项目社会民生效益有提升</t>
  </si>
  <si>
    <t>木古河综合整治工程项目使生态环境有很大改善</t>
  </si>
  <si>
    <t>木古河综合整治工程项目按时完成，群众满意度&gt;90%</t>
  </si>
  <si>
    <t>木古河综合整治工程项目群众满意达标</t>
  </si>
  <si>
    <t>龙岗区污水收集处理系统规划建设</t>
  </si>
  <si>
    <t>龙岗区污水收集处理系统规划建设今年目标完成</t>
  </si>
  <si>
    <t>完成龙岗区污水收集处理系统规划建设数1个</t>
  </si>
  <si>
    <t>已完成龙岗区污水收集处理系统规划建设目标</t>
  </si>
  <si>
    <t>龙岗区污水收集处理系统规划建设项目质量合格</t>
  </si>
  <si>
    <t>龙岗区污水收集处理系统规划建设验收合格</t>
  </si>
  <si>
    <t>龙岗区污水收集处理系统规划建设项目完成即时性</t>
  </si>
  <si>
    <t>龙岗区污水收集处理系统规划建设按时完成</t>
  </si>
  <si>
    <t>龙岗区污水收集处理系统规划建设项目经济效益有提升</t>
  </si>
  <si>
    <t>龙岗区污水收集处理系统规划建设项目社会民生效益有提升</t>
  </si>
  <si>
    <t>龙岗区污水收集处理系统规划建设项目使生态环境有很大改善</t>
  </si>
  <si>
    <t>龙岗区污水收集处理系统规划建设项目按时完成，群众满意度&gt;90%</t>
  </si>
  <si>
    <t>龙岗区污水收集处理系统规划建设项目群众满意达标</t>
  </si>
  <si>
    <t>龙口水库溢洪道下游排洪渠整治工程</t>
  </si>
  <si>
    <t>龙口水库溢洪道下游排洪渠整治工程今年目标完成</t>
  </si>
  <si>
    <t>完成龙口水库溢洪道下游排洪渠整治工程数1个</t>
  </si>
  <si>
    <t>已完成龙口水库溢洪道下游排洪渠整治工程目标</t>
  </si>
  <si>
    <t>龙口水库溢洪道下游排洪渠整治工程项目质量合格</t>
  </si>
  <si>
    <t>龙口水库溢洪道下游排洪渠整治工程验收合格</t>
  </si>
  <si>
    <t>龙口水库溢洪道下游排洪渠整治工程项目完成即时性</t>
  </si>
  <si>
    <t>龙口水库溢洪道下游排洪渠整治工程按时完成</t>
  </si>
  <si>
    <t>龙口水库溢洪道下游排洪渠整治工程项目经济效益有提升</t>
  </si>
  <si>
    <t>龙口水库溢洪道下游排洪渠整治工程项目社会民生效益有提升</t>
  </si>
  <si>
    <t>龙口水库溢洪道下游排洪渠整治工程项目使生态环境有很大改善</t>
  </si>
  <si>
    <t>龙口水库溢洪道下游排洪渠整治工程项目按时完成，群众满意度&gt;90%</t>
  </si>
  <si>
    <t>龙口水库溢洪道下游排洪渠整治工程项目群众满意达标</t>
  </si>
  <si>
    <t>观澜河流域水环境综合整治工程-鹅公岭河综合整治工程</t>
  </si>
  <si>
    <t>观澜河流域水环境综合整治工程-鹅公岭河综合整治工程今年目标完成</t>
  </si>
  <si>
    <t>完成观澜河流域水环境综合整治工程-鹅公岭河综合整治工程数1个</t>
  </si>
  <si>
    <t>已完成观澜河流域水环境综合整治工程-鹅公岭河综合整治工程目标</t>
  </si>
  <si>
    <t>观澜河流域水环境综合整治工程-鹅公岭河综合整治工程项目质量合格</t>
  </si>
  <si>
    <t>观澜河流域水环境综合整治工程-鹅公岭河综合整治工程验收合格</t>
  </si>
  <si>
    <t>观澜河流域水环境综合整治工程-鹅公岭河综合整治工程项目完成即时性</t>
  </si>
  <si>
    <t>观澜河流域水环境综合整治工程-鹅公岭河综合整治工程按时完成</t>
  </si>
  <si>
    <t>观澜河流域水环境综合整治工程-鹅公岭河综合整治工程项目经济效益有提升</t>
  </si>
  <si>
    <t>观澜河流域水环境综合整治工程-鹅公岭河综合整治工程项目社会民生效益有提升</t>
  </si>
  <si>
    <t>观澜河流域水环境综合整治工程-鹅公岭河综合整治工程项目使生态环境有很大改善</t>
  </si>
  <si>
    <t>观澜河流域水环境综合整治工程-鹅公岭河综合整治工程项目按时完成，群众满意度&gt;90%</t>
  </si>
  <si>
    <t>观澜河流域水环境综合整治工程-鹅公岭河综合整治工程项目群众满意达标</t>
  </si>
  <si>
    <t>龙岗区辖区水库饮用水源地果场面源污染控制工程项目</t>
  </si>
  <si>
    <t>龙岗区辖区水库饮用水源地果场面源污染控制工程项目今年目标完成</t>
  </si>
  <si>
    <t>完成龙岗区辖区水库饮用水源地果场面源污染控制工程项目数1个</t>
  </si>
  <si>
    <t>已完成龙岗区辖区水库饮用水源地果场面源污染控制工程项目目标</t>
  </si>
  <si>
    <t>龙岗区辖区水库饮用水源地果场面源污染控制工程项目质量合格</t>
  </si>
  <si>
    <t>龙岗区辖区水库饮用水源地果场面源污染控制工程项目验收合格</t>
  </si>
  <si>
    <t>龙岗区辖区水库饮用水源地果场面源污染控制工程项目完成即时性</t>
  </si>
  <si>
    <t>龙岗区辖区水库饮用水源地果场面源污染控制工程项目按时完成</t>
  </si>
  <si>
    <t>龙岗区辖区水库饮用水源地果场面源污染控制工程项目经济效益有提升</t>
  </si>
  <si>
    <t>龙岗区辖区水库饮用水源地果场面源污染控制工程项目社会民生效益有提升</t>
  </si>
  <si>
    <t>龙岗区辖区水库饮用水源地果场面源污染控制工程项目使生态环境有很大改善</t>
  </si>
  <si>
    <t>龙岗区辖区水库饮用水源地果场面源污染控制工程项目按时完成，群众满意度&gt;90%</t>
  </si>
  <si>
    <t>龙岗区辖区水库饮用水源地果场面源污染控制工程项目群众满意达标</t>
  </si>
  <si>
    <t>深圳市龙岗区平湖街道山厦、力昌片区雨污分流管网工程</t>
  </si>
  <si>
    <t>深圳市龙岗区平湖街道山厦、力昌片区雨污分流管网工程今年目标完成</t>
  </si>
  <si>
    <t>完成深圳市龙岗区平湖街道山厦、力昌片区雨污分流管网工程数1个</t>
  </si>
  <si>
    <t>已完成深圳市龙岗区平湖街道山厦、力昌片区雨污分流管网工程目标</t>
  </si>
  <si>
    <t>深圳市龙岗区平湖街道山厦、力昌片区雨污分流管网工程项目质量合格</t>
  </si>
  <si>
    <t>深圳市龙岗区平湖街道山厦、力昌片区雨污分流管网工程验收合格</t>
  </si>
  <si>
    <t>深圳市龙岗区平湖街道山厦、力昌片区雨污分流管网工程项目完成即时性</t>
  </si>
  <si>
    <t>深圳市龙岗区平湖街道山厦、力昌片区雨污分流管网工程按时完成</t>
  </si>
  <si>
    <t>深圳市龙岗区平湖街道山厦、力昌片区雨污分流管网工程项目经济效益有提升</t>
  </si>
  <si>
    <t>深圳市龙岗区平湖街道山厦、力昌片区雨污分流管网工程项目社会民生效益有提升</t>
  </si>
  <si>
    <t>深圳市龙岗区平湖街道山厦、力昌片区雨污分流管网工程项目使生态环境有很大改善</t>
  </si>
  <si>
    <t>深圳市龙岗区平湖街道山厦、力昌片区雨污分流管网工程项目按时完成，群众满意度&gt;90%</t>
  </si>
  <si>
    <t>深圳市龙岗区平湖街道山厦、力昌片区雨污分流管网工程项目群众满意达标</t>
  </si>
  <si>
    <t>深圳市龙岗区龙岗街道新生社区雨污分流管网工程</t>
  </si>
  <si>
    <t>深圳市龙岗区龙岗街道新生社区雨污分流管网工程今年目标完成</t>
  </si>
  <si>
    <t>完成深圳市龙岗区龙岗街道新生社区雨污分流管网工程数1个</t>
  </si>
  <si>
    <t>已完成深圳市龙岗区龙岗街道新生社区雨污分流管网工程目标</t>
  </si>
  <si>
    <t>深圳市龙岗区龙岗街道新生社区雨污分流管网工程项目质量合格</t>
  </si>
  <si>
    <t>深圳市龙岗区龙岗街道新生社区雨污分流管网工程验收合格</t>
  </si>
  <si>
    <t>深圳市龙岗区龙岗街道新生社区雨污分流管网工程项目完成即时性</t>
  </si>
  <si>
    <t>深圳市龙岗区龙岗街道新生社区雨污分流管网工程按时完成</t>
  </si>
  <si>
    <t>深圳市龙岗区龙岗街道新生社区雨污分流管网工程项目经济效益有提升</t>
  </si>
  <si>
    <t>深圳市龙岗区龙岗街道新生社区雨污分流管网工程项目社会民生效益有提升</t>
  </si>
  <si>
    <t>深圳市龙岗区龙岗街道新生社区雨污分流管网工程项目使生态环境有很大改善</t>
  </si>
  <si>
    <t>深圳市龙岗区龙岗街道新生社区雨污分流管网工程项目按时完成，群众满意度&gt;90%</t>
  </si>
  <si>
    <t>深圳市龙岗区龙岗街道新生社区雨污分流管网工程项目群众满意达标</t>
  </si>
  <si>
    <t>深圳市龙岗区坪地街道六联片区雨污分流管网工程</t>
  </si>
  <si>
    <t>深圳市龙岗区坪地街道六联片区雨污分流管网工程今年目标完成</t>
  </si>
  <si>
    <t>完成深圳市龙岗区坪地街道六联片区雨污分流管网工程数1个</t>
  </si>
  <si>
    <t>已完成深圳市龙岗区坪地街道六联片区雨污分流管网工程目标</t>
  </si>
  <si>
    <t>深圳市龙岗区坪地街道六联片区雨污分流管网工程项目质量合格</t>
  </si>
  <si>
    <t>深圳市龙岗区坪地街道六联片区雨污分流管网工程验收合格</t>
  </si>
  <si>
    <t>深圳市龙岗区坪地街道六联片区雨污分流管网工程项目完成即时性</t>
  </si>
  <si>
    <t>深圳市龙岗区坪地街道六联片区雨污分流管网工程按时完成</t>
  </si>
  <si>
    <t>深圳市龙岗区坪地街道六联片区雨污分流管网工程项目经济效益有提升</t>
  </si>
  <si>
    <t>深圳市龙岗区坪地街道六联片区雨污分流管网工程项目社会民生效益有提升</t>
  </si>
  <si>
    <t>深圳市龙岗区坪地街道六联片区雨污分流管网工程项目使生态环境有很大改善</t>
  </si>
  <si>
    <t>深圳市龙岗区坪地街道六联片区雨污分流管网工程项目按时完成，群众满意度&gt;90%</t>
  </si>
  <si>
    <t>深圳市龙岗区坪地街道六联片区雨污分流管网工程项目群众满意达标</t>
  </si>
  <si>
    <t>深圳市龙岗区坪地街道年丰片区雨污分流管网工程</t>
  </si>
  <si>
    <t>深圳市龙岗区坪地街道年丰片区雨污分流管网工程今年目标完成</t>
  </si>
  <si>
    <t>完成深圳市龙岗区坪地街道年丰片区雨污分流管网工程数1个</t>
  </si>
  <si>
    <t>已完成深圳市龙岗区坪地街道年丰片区雨污分流管网工程目标</t>
  </si>
  <si>
    <t>深圳市龙岗区坪地街道年丰片区雨污分流管网工程项目质量合格</t>
  </si>
  <si>
    <t>深圳市龙岗区坪地街道年丰片区雨污分流管网工程验收合格</t>
  </si>
  <si>
    <t>深圳市龙岗区坪地街道年丰片区雨污分流管网工程项目完成即时性</t>
  </si>
  <si>
    <t>深圳市龙岗区坪地街道年丰片区雨污分流管网工程按时完成</t>
  </si>
  <si>
    <t>深圳市龙岗区坪地街道年丰片区雨污分流管网工程项目经济效益有提升</t>
  </si>
  <si>
    <t>深圳市龙岗区坪地街道年丰片区雨污分流管网工程项目社会民生效益有提升</t>
  </si>
  <si>
    <t>深圳市龙岗区坪地街道年丰片区雨污分流管网工程项目使生态环境有很大改善</t>
  </si>
  <si>
    <t>深圳市龙岗区坪地街道年丰片区雨污分流管网工程项目按时完成，群众满意度&gt;90%</t>
  </si>
  <si>
    <t>深圳市龙岗区坪地街道年丰片区雨污分流管网工程项目群众满意达标</t>
  </si>
  <si>
    <t>深圳市龙岗区坪地街道坪东片区雨污分流管网工程</t>
  </si>
  <si>
    <t>深圳市龙岗区坪地街道坪东片区雨污分流管网工程今年目标完成</t>
  </si>
  <si>
    <t>完成深圳市龙岗区坪地街道坪东片区雨污分流管网工程数1个</t>
  </si>
  <si>
    <t>已完成深圳市龙岗区坪地街道坪东片区雨污分流管网工程目标</t>
  </si>
  <si>
    <t>深圳市龙岗区坪地街道坪东片区雨污分流管网工程项目质量合格</t>
  </si>
  <si>
    <t>深圳市龙岗区坪地街道坪东片区雨污分流管网工程验收合格</t>
  </si>
  <si>
    <t>深圳市龙岗区坪地街道坪东片区雨污分流管网工程项目完成即时性</t>
  </si>
  <si>
    <t>深圳市龙岗区坪地街道坪东片区雨污分流管网工程按时完成</t>
  </si>
  <si>
    <t>深圳市龙岗区坪地街道坪东片区雨污分流管网工程项目经济效益有提升</t>
  </si>
  <si>
    <t>深圳市龙岗区坪地街道坪东片区雨污分流管网工程项目社会民生效益有提升</t>
  </si>
  <si>
    <t>深圳市龙岗区坪地街道坪东片区雨污分流管网工程项目使生态环境有很大改善</t>
  </si>
  <si>
    <t>深圳市龙岗区坪地街道坪东片区雨污分流管网工程项目按时完成，群众满意度&gt;90%</t>
  </si>
  <si>
    <t>深圳市龙岗区坪地街道坪东片区雨污分流管网工程项目群众满意达标</t>
  </si>
  <si>
    <t>深圳市龙岗区龙岗街道龙岗社区雨污分流管网工程</t>
  </si>
  <si>
    <t>深圳市龙岗区龙岗街道龙岗社区雨污分流管网工程今年目标完成</t>
  </si>
  <si>
    <t>完成深圳市龙岗区龙岗街道龙岗社区雨污分流管网工程数1个</t>
  </si>
  <si>
    <t>已完成深圳市龙岗区龙岗街道龙岗社区雨污分流管网工程目标</t>
  </si>
  <si>
    <t>深圳市龙岗区龙岗街道龙岗社区雨污分流管网工程项目质量合格</t>
  </si>
  <si>
    <t>深圳市龙岗区龙岗街道龙岗社区雨污分流管网工程验收合格</t>
  </si>
  <si>
    <t>深圳市龙岗区龙岗街道龙岗社区雨污分流管网工程项目完成即时性</t>
  </si>
  <si>
    <t>深圳市龙岗区龙岗街道龙岗社区雨污分流管网工程按时完成</t>
  </si>
  <si>
    <t>深圳市龙岗区龙岗街道龙岗社区雨污分流管网工程项目经济效益有提升</t>
  </si>
  <si>
    <t>深圳市龙岗区龙岗街道龙岗社区雨污分流管网工程项目社会民生效益有提升</t>
  </si>
  <si>
    <t>深圳市龙岗区龙岗街道龙岗社区雨污分流管网工程项目使生态环境有很大改善</t>
  </si>
  <si>
    <t>深圳市龙岗区龙岗街道龙岗社区雨污分流管网工程项目按时完成，群众满意度&gt;90%</t>
  </si>
  <si>
    <t>深圳市龙岗区龙岗街道龙岗社区雨污分流管网工程项目群众满意达标</t>
  </si>
  <si>
    <t>简龙河综合整治工程</t>
  </si>
  <si>
    <t>简龙河综合整治工程今年目标完成</t>
  </si>
  <si>
    <t>完成简龙河综合整治工程数1个</t>
  </si>
  <si>
    <t>已完成简龙河综合整治工程目标</t>
  </si>
  <si>
    <t>简龙河综合整治工程项目质量合格</t>
  </si>
  <si>
    <t>简龙河综合整治工程验收合格</t>
  </si>
  <si>
    <t>简龙河综合整治工程项目完成即时性</t>
  </si>
  <si>
    <t>简龙河综合整治工程按时完成</t>
  </si>
  <si>
    <t>简龙河综合整治工程项目经济效益有提升</t>
  </si>
  <si>
    <t>简龙河综合整治工程项目社会民生效益有提升</t>
  </si>
  <si>
    <t>简龙河综合整治工程项目使生态环境有很大改善</t>
  </si>
  <si>
    <t>简龙河综合整治工程项目按时完成，群众满意度&gt;90%</t>
  </si>
  <si>
    <t>简龙河综合整治工程项目群众满意达标</t>
  </si>
  <si>
    <t>龙口水库景观环境提升工程</t>
  </si>
  <si>
    <t>龙口水库景观环境提升工程今年目标完成</t>
  </si>
  <si>
    <t>完成龙口水库景观环境提升工程数1个</t>
  </si>
  <si>
    <t>已完成龙口水库景观环境提升工程目标</t>
  </si>
  <si>
    <t>龙口水库景观环境提升工程项目质量合格</t>
  </si>
  <si>
    <t>龙口水库景观环境提升工程验收合格</t>
  </si>
  <si>
    <t>龙口水库景观环境提升工程项目完成即时性</t>
  </si>
  <si>
    <t>龙口水库景观环境提升工程按时完成</t>
  </si>
  <si>
    <t>龙口水库景观环境提升工程项目经济效益有提升</t>
  </si>
  <si>
    <t>龙口水库景观环境提升工程项目社会民生效益有提升</t>
  </si>
  <si>
    <t>龙口水库景观环境提升工程项目使生态环境有很大改善</t>
  </si>
  <si>
    <t>龙口水库景观环境提升工程项目按时完成，群众满意度&gt;90%</t>
  </si>
  <si>
    <t>龙口水库景观环境提升工程项目群众满意达标</t>
  </si>
  <si>
    <t>观澜河流域水环境综合整治工程－木古河综合整治工程</t>
  </si>
  <si>
    <t>观澜河流域水环境综合整治工程－木古河综合整治工程今年目标完成</t>
  </si>
  <si>
    <t>完成观澜河流域水环境综合整治工程－木古河综合整治工程数1个</t>
  </si>
  <si>
    <t>已完成观澜河流域水环境综合整治工程－木古河综合整治工程目标</t>
  </si>
  <si>
    <t>观澜河流域水环境综合整治工程－木古河综合整治工程项目质量合格</t>
  </si>
  <si>
    <t>观澜河流域水环境综合整治工程－木古河综合整治工程验收合格</t>
  </si>
  <si>
    <t>观澜河流域水环境综合整治工程－木古河综合整治工程项目完成即时性</t>
  </si>
  <si>
    <t>观澜河流域水环境综合整治工程－木古河综合整治工程按时完成</t>
  </si>
  <si>
    <t>深圳市龙岗区园山街道保安社区雨污分流管网工程</t>
  </si>
  <si>
    <t>深圳市龙岗区园山街道保安社区雨污分流管网工程今年目标完成</t>
  </si>
  <si>
    <t>完成深圳市龙岗区园山街道保安社区雨污分流管网工程数1个</t>
  </si>
  <si>
    <t>已完成深圳市龙岗区园山街道保安社区雨污分流管网工程目标</t>
  </si>
  <si>
    <t>深圳市龙岗区园山街道保安社区雨污分流管网工程项目质量合格</t>
  </si>
  <si>
    <t>深圳市龙岗区园山街道保安社区雨污分流管网工程验收合格</t>
  </si>
  <si>
    <t>深圳市龙岗区园山街道保安社区雨污分流管网工程项目完成即时性</t>
  </si>
  <si>
    <t>深圳市龙岗区园山街道保安社区雨污分流管网工程按时完成</t>
  </si>
  <si>
    <t>保安社区雨污分流管网工程项目经济效益有提升</t>
  </si>
  <si>
    <t>保安社区雨污分流管网工程项目社会民生效益有提升</t>
  </si>
  <si>
    <t>保安社区雨污分流管网工程项目使生态环境有很大改善</t>
  </si>
  <si>
    <t>保安社区雨污分流管网工程项目按时完成，群众满意度&gt;90%</t>
  </si>
  <si>
    <t>保安社区雨污分流管网工程项目群众满意达标</t>
  </si>
  <si>
    <t>深圳市龙岗区龙城街道新联片区雨污分流管网工程</t>
  </si>
  <si>
    <t>深圳市龙岗区龙城街道新联片区雨污分流管网工程今年目标完成</t>
  </si>
  <si>
    <t>完成深圳市龙岗区龙城街道新联片区雨污分流管网工程数1个</t>
  </si>
  <si>
    <t>已完成深圳市龙岗区龙城街道新联片区雨污分流管网工程目标</t>
  </si>
  <si>
    <t>深圳市龙岗区龙城街道新联片区雨污分流管网工程项目质量合格</t>
  </si>
  <si>
    <t>深圳市龙岗区龙城街道新联片区雨污分流管网工程验收合格</t>
  </si>
  <si>
    <t>深圳市龙岗区龙城街道新联片区雨污分流管网工程项目完成即时性</t>
  </si>
  <si>
    <t>深圳市龙岗区龙城街道新联片区雨污分流管网工程按时完成</t>
  </si>
  <si>
    <t>龙城街道新联片区雨污分流管网工程项目经济效益有提升</t>
  </si>
  <si>
    <t>龙城街道新联片区雨污分流管网工程项目社会民生效益有提升</t>
  </si>
  <si>
    <t>龙城街道新联片区雨污分流管网工程项目使生态环境有很大改善</t>
  </si>
  <si>
    <t>龙城街道新联片区雨污分流管网工程项目按时完成，群众满意度&gt;90%</t>
  </si>
  <si>
    <t>龙城街道新联片区雨污分流管网工程项目群众满意达标</t>
  </si>
  <si>
    <t>深圳市龙岗区龙城街道爱联片区雨污分流管网工程项目</t>
  </si>
  <si>
    <t>深圳市龙岗区龙城街道爱联片区雨污分流管网工程项目今年目标完成</t>
  </si>
  <si>
    <t>完成深圳市龙岗区龙城街道爱联片区雨污分流管网工程项目数1个</t>
  </si>
  <si>
    <t>已完成深圳市龙岗区龙城街道爱联片区雨污分流管网工程项目目标</t>
  </si>
  <si>
    <t>深圳市龙岗区龙城街道爱联片区雨污分流管网工程项目质量合格</t>
  </si>
  <si>
    <t>深圳市龙岗区龙城街道爱联片区雨污分流管网工程项目验收合格</t>
  </si>
  <si>
    <t>深圳市龙岗区龙城街道爱联片区雨污分流管网工程项目完成即时性</t>
  </si>
  <si>
    <t>深圳市龙岗区龙城街道爱联片区雨污分流管网工程项目按时完成</t>
  </si>
  <si>
    <t>爱联片区雨污分流管网工程项目经济效益有提升</t>
  </si>
  <si>
    <t>爱联片区雨污分流管网工程项目社会民生效益有提升</t>
  </si>
  <si>
    <t>爱联片区雨污分流管网工程项目使生态环境有很大改善</t>
  </si>
  <si>
    <t>爱联片区雨污分流管网工程项目按时完成，群众满意度&gt;90%</t>
  </si>
  <si>
    <t>爱联片区雨污分流管网工程项目群众满意达标</t>
  </si>
  <si>
    <t>深圳市龙岗区龙城街道回龙埔社区雨污分流管网工程</t>
  </si>
  <si>
    <t>深圳市龙岗区龙城街道回龙埔社区雨污分流管网工程今年目标完成</t>
  </si>
  <si>
    <t>完成深圳市龙岗区龙城街道回龙埔社区雨污分流管网工程数1个</t>
  </si>
  <si>
    <t>已完成深圳市龙岗区龙城街道回龙埔社区雨污分流管网工程目标</t>
  </si>
  <si>
    <t>深圳市龙岗区龙城街道回龙埔社区雨污分流管网工程项目质量合格</t>
  </si>
  <si>
    <t>深圳市龙岗区龙城街道回龙埔社区雨污分流管网工程验收合格</t>
  </si>
  <si>
    <t>深圳市龙岗区龙城街道回龙埔社区雨污分流管网工程项目完成即时性</t>
  </si>
  <si>
    <t>深圳市龙岗区龙城街道回龙埔社区雨污分流管网工程按时完成</t>
  </si>
  <si>
    <t>深圳市龙岗区龙城街道回龙埔社区雨污分流管网工程项目经济效益有提升</t>
  </si>
  <si>
    <t>深圳市龙岗区龙城街道回龙埔社区雨污分流管网工程项目社会民生效益有提升</t>
  </si>
  <si>
    <t>深圳市龙岗区龙城街道回龙埔社区雨污分流管网工程项目使生态环境有很大改善</t>
  </si>
  <si>
    <t>深圳市龙岗区龙城街道回龙埔社区雨污分流管网工程项目按时完成，群众满意度&gt;90%</t>
  </si>
  <si>
    <t>深圳市龙岗区龙城街道回龙埔社区雨污分流管网工程项目群众满意达标</t>
  </si>
  <si>
    <t>深圳市龙岗区横岗街道松柏、华侨新村片区雨污分流管网工程</t>
  </si>
  <si>
    <t>深圳市龙岗区横岗街道松柏、华侨新村片区雨污分流管网工程今年目标完成</t>
  </si>
  <si>
    <t>完成深圳市龙岗区横岗街道松柏、华侨新村片区雨污分流管网工程数1个</t>
  </si>
  <si>
    <t>已完成深圳市龙岗区横岗街道松柏、华侨新村片区雨污分流管网工程目标</t>
  </si>
  <si>
    <t>深圳市龙岗区横岗街道松柏、华侨新村片区雨污分流管网工程项目质量合格</t>
  </si>
  <si>
    <t>深圳市龙岗区横岗街道松柏、华侨新村片区雨污分流管网工程验收合格</t>
  </si>
  <si>
    <t>深圳市龙岗区横岗街道松柏、华侨新村片区雨污分流管网工程项目完成即时性</t>
  </si>
  <si>
    <t>深圳市龙岗区横岗街道松柏、华侨新村片区雨污分流管网工程按时完成</t>
  </si>
  <si>
    <t>横岗街道松柏、华侨新村片区雨污分流管网工程项目经济效益有提升</t>
  </si>
  <si>
    <t>横岗街道松柏、华侨新村片区雨污分流管网工程项目社会民生效益有提升</t>
  </si>
  <si>
    <t>横岗街道松柏、华侨新村片区雨污分流管网工程项目使生态环境有很大改善</t>
  </si>
  <si>
    <t>横岗街道松柏、华侨新村片区雨污分流管网工程项目按时完成，群众满意度&gt;90%</t>
  </si>
  <si>
    <t>横岗街道松柏、华侨新村片区雨污分流管网工程项目群众满意达标</t>
  </si>
  <si>
    <t>深圳市龙岗区园山街道荷坳片区雨污分流管网工程</t>
  </si>
  <si>
    <t>深圳市龙岗区园山街道荷坳片区雨污分流管网工程今年目标完成</t>
  </si>
  <si>
    <t>完成深圳市龙岗区园山街道荷坳片区雨污分流管网工程数1个</t>
  </si>
  <si>
    <t>已完成深圳市龙岗区园山街道荷坳片区雨污分流管网工程目标</t>
  </si>
  <si>
    <t>深圳市龙岗区园山街道荷坳片区雨污分流管网工程项目质量合格</t>
  </si>
  <si>
    <t>深圳市龙岗区园山街道荷坳片区雨污分流管网工程验收合格</t>
  </si>
  <si>
    <t>深圳市龙岗区园山街道荷坳片区雨污分流管网工程项目完成即时性</t>
  </si>
  <si>
    <t>深圳市龙岗区园山街道荷坳片区雨污分流管网工程按时完成</t>
  </si>
  <si>
    <t>龙岗区园山街道荷坳片区雨污分流管网工程项目经济效益有提升</t>
  </si>
  <si>
    <t>龙岗区园山街道荷坳片区雨污分流管网工程项目社会民生效益有提升</t>
  </si>
  <si>
    <t>龙岗区园山街道荷坳片区雨污分流管网工程项目使生态环境有很大改善</t>
  </si>
  <si>
    <t>龙岗区园山街道荷坳片区雨污分流管网工程项目按时完成，群众满意度&gt;90%</t>
  </si>
  <si>
    <t>龙岗区园山街道荷坳片区雨污分流管网工程项目群众满意达标</t>
  </si>
  <si>
    <t>深圳市龙岗区园山街道大康社区雨污分流管网工程</t>
  </si>
  <si>
    <t>深圳市龙岗区园山街道大康社区雨污分流管网工程今年目标完成</t>
  </si>
  <si>
    <t>完成深圳市龙岗区园山街道大康社区雨污分流管网工程数1个</t>
  </si>
  <si>
    <t>已完成深圳市龙岗区园山街道大康社区雨污分流管网工程目标</t>
  </si>
  <si>
    <t>深圳市龙岗区园山街道大康社区雨污分流管网工程项目质量合格</t>
  </si>
  <si>
    <t>深圳市龙岗区园山街道大康社区雨污分流管网工程验收合格</t>
  </si>
  <si>
    <t>深圳市龙岗区园山街道大康社区雨污分流管网工程项目完成即时性</t>
  </si>
  <si>
    <t>深圳市龙岗区园山街道大康社区雨污分流管网工程按时完成</t>
  </si>
  <si>
    <t>龙岗区园山街道大康社区雨污分流管网工程项目经济效益有提升</t>
  </si>
  <si>
    <t>龙岗区园山街道大康社区雨污分流管网工程项目社会民生效益有提升</t>
  </si>
  <si>
    <t>龙岗区园山街道大康社区雨污分流管网工程项目使生态环境有很大改善</t>
  </si>
  <si>
    <t>龙岗区园山街道大康社区雨污分流管网工程项目按时完成，群众满意度&gt;90%</t>
  </si>
  <si>
    <t>龙岗区园山街道大康社区雨污分流管网工程项目群众满意达标</t>
  </si>
  <si>
    <t>浪背水综合整治工程项目经济效益有提升</t>
  </si>
  <si>
    <t>浪背水综合整治工程项目社会民生效益有提升</t>
  </si>
  <si>
    <t>浪背水综合整治工程项目使生态环境有很大改善</t>
  </si>
  <si>
    <t>浪背水综合整治工程项目群众满意达标</t>
  </si>
  <si>
    <t>神仙岭水库环境提升工程</t>
  </si>
  <si>
    <t>神仙岭水库环境提升工程今年目标完成</t>
  </si>
  <si>
    <t>完成神仙岭水库环境提升工程数1个</t>
  </si>
  <si>
    <t>已完成神仙岭水库环境提升工程目标</t>
  </si>
  <si>
    <t>神仙岭水库环境提升工程项目质量合格</t>
  </si>
  <si>
    <t>神仙岭水库环境提升工程验收合格</t>
  </si>
  <si>
    <t>神仙岭水库环境提升工程项目完成即时性</t>
  </si>
  <si>
    <t>神仙岭水库环境提升工程按时完成</t>
  </si>
  <si>
    <t>神仙岭水库环境提升工程项目经济效益有提升</t>
  </si>
  <si>
    <t>神仙岭水库环境提升工程项目社会民生效益有提升</t>
  </si>
  <si>
    <t>神仙岭水库环境提升工程项目使生态环境有很大改善</t>
  </si>
  <si>
    <t>神仙岭水库环境提升工程项目按时完成，群众满意度&gt;90%</t>
  </si>
  <si>
    <t>神仙岭水库环境提升工程项目群众满意达标</t>
  </si>
  <si>
    <t>东部环保电厂厂外中水回用工程</t>
  </si>
  <si>
    <t>东部环保电厂厂外中水回用工程今年目标完成</t>
  </si>
  <si>
    <t>完成东部环保电厂厂外中水回用工程数1个</t>
  </si>
  <si>
    <t>已完成东部环保电厂厂外中水回用工程目标</t>
  </si>
  <si>
    <t>东部环保电厂厂外中水回用工程项目质量合格</t>
  </si>
  <si>
    <t>东部环保电厂厂外中水回用工程验收合格</t>
  </si>
  <si>
    <t>东部环保电厂厂外中水回用工程项目完成即时性</t>
  </si>
  <si>
    <t>东部环保电厂厂外中水回用工程按时完成</t>
  </si>
  <si>
    <t>东部环保电厂厂外中水回用工程项目经济效益有提升</t>
  </si>
  <si>
    <t>东部环保电厂厂外中水回用工程项目社会民生效益有提升</t>
  </si>
  <si>
    <t>东部环保电厂厂外中水回用工程项目使生态环境有很大改善</t>
  </si>
  <si>
    <t>东部环保电厂厂外中水回用工程项目按时完成，群众满意度&gt;90%</t>
  </si>
  <si>
    <t>东部环保电厂厂外中水回用工程项目群众满意达标</t>
  </si>
  <si>
    <t>岗头河（坂雪大道以上段）排污口接驳及补水工程项目质量合格</t>
  </si>
  <si>
    <t>岗头河（坂雪大道以上段）排污口接驳及补水工程项目经济效益有提升</t>
  </si>
  <si>
    <t>岗头河（坂雪大道以上段）排污口接驳及补水工程项目社会民生效益有提升</t>
  </si>
  <si>
    <t>岗头河（坂雪大道以上段）排污口接驳及补水工程项目使生态环境有很大改善</t>
  </si>
  <si>
    <t>岗头河（坂雪大道以上段）排污口接驳及补水工程项目按时完成，群众满意度&gt;90%</t>
  </si>
  <si>
    <t>岗头河（坂雪大道以上段）排污口接驳及补水工程项目群众满意达标</t>
  </si>
  <si>
    <t>龙岗中学排洪渠综合整治工程</t>
  </si>
  <si>
    <t>龙岗中学排洪渠综合整治工程今年目标完成</t>
  </si>
  <si>
    <t>完成龙岗中学排洪渠综合整治工程数1个</t>
  </si>
  <si>
    <t>已完成龙岗中学排洪渠综合整治工程目标</t>
  </si>
  <si>
    <t>龙岗中学排洪渠综合整治工程项目质量合格</t>
  </si>
  <si>
    <t>龙岗中学排洪渠综合整治工程验收合格</t>
  </si>
  <si>
    <t>龙岗中学排洪渠综合整治工程项目完成即时性</t>
  </si>
  <si>
    <t>龙岗中学排洪渠综合整治工程按时完成</t>
  </si>
  <si>
    <t>龙岗中学排洪渠综合整治工程项目经济效益有提升</t>
  </si>
  <si>
    <t>龙岗中学排洪渠综合整治工程项目社会民生效益有提升</t>
  </si>
  <si>
    <t>龙岗中学排洪渠综合整治工程项目使生态环境有很大改善</t>
  </si>
  <si>
    <t>龙岗中学排洪渠综合整治工程项目按时完成，群众满意度&gt;90%</t>
  </si>
  <si>
    <t>龙岗中学排洪渠综合整治工程项目群众满意达标</t>
  </si>
  <si>
    <t>上輋水综合整治工程</t>
  </si>
  <si>
    <t>上輋水综合整治工程今年目标完成</t>
  </si>
  <si>
    <t>完成上輋水综合整治工程数1个</t>
  </si>
  <si>
    <t>已完成上輋水综合整治工程目标</t>
  </si>
  <si>
    <t>上輋水综合整治工程项目质量合格</t>
  </si>
  <si>
    <t>上輋水综合整治工程验收合格</t>
  </si>
  <si>
    <t>上輋水综合整治工程项目完成即时性</t>
  </si>
  <si>
    <t>上輋水综合整治工程按时完成</t>
  </si>
  <si>
    <t>上輋水综合整治工程项目经济效益有提升</t>
  </si>
  <si>
    <t>上輋水综合整治工程项目社会民生效益有提升</t>
  </si>
  <si>
    <t>上輋水综合整治工程项目使生态环境有很大改善</t>
  </si>
  <si>
    <t>上輋水综合整治工程项目按时完成，群众满意度&gt;90%</t>
  </si>
  <si>
    <t>上輋水综合整治工程项目群众满意达标</t>
  </si>
  <si>
    <t>炳坑水库流域水土保持生态综合治理工程</t>
  </si>
  <si>
    <t>炳坑水库流域水土保持生态综合治理工程今年目标完成</t>
  </si>
  <si>
    <t>完成炳坑水库流域水土保持生态综合治理工程数1个</t>
  </si>
  <si>
    <t>已完成炳坑水库流域水土保持生态综合治理工程目标</t>
  </si>
  <si>
    <t>炳坑水库流域水土保持生态综合治理工程项目质量合格</t>
  </si>
  <si>
    <t>炳坑水库流域水土保持生态综合治理工程验收合格</t>
  </si>
  <si>
    <t>炳坑水库流域水土保持生态综合治理工程项目完成即时性</t>
  </si>
  <si>
    <t>炳坑水库流域水土保持生态综合治理工程按时完成</t>
  </si>
  <si>
    <t>炳坑水库流域水土保持生态综合治理工程项目经济效益有提升</t>
  </si>
  <si>
    <t>炳坑水库流域水土保持生态综合治理工程项目社会民生效益有提升</t>
  </si>
  <si>
    <t>炳坑水库流域水土保持生态综合治理工程项目使生态环境有很大改善</t>
  </si>
  <si>
    <t>炳坑水库流域水土保持生态综合治理工程项目按时完成，群众满意度&gt;90%</t>
  </si>
  <si>
    <t>炳坑水库流域水土保持生态综合治理工程项目群众满意达标</t>
  </si>
  <si>
    <t>新生排水渠综合整治工程</t>
  </si>
  <si>
    <t>新生排水渠综合整治工程今年目标完成</t>
  </si>
  <si>
    <t>完成新生排水渠综合整治工程数1个</t>
  </si>
  <si>
    <t>已完成新生排水渠综合整治工程目标</t>
  </si>
  <si>
    <t>新生排水渠综合整治工程项目质量合格</t>
  </si>
  <si>
    <t>新生排水渠综合整治工程验收合格</t>
  </si>
  <si>
    <t>新生排水渠综合整治工程项目完成即时性</t>
  </si>
  <si>
    <t>新生排水渠综合整治工程按时完成</t>
  </si>
  <si>
    <t>新生排水渠综合整治工程项目经济效益有提升</t>
  </si>
  <si>
    <t>新生排水渠综合整治工程项目社会民生效益有提升</t>
  </si>
  <si>
    <t>新生排水渠综合整治工程项目使生态环境有很大改善</t>
  </si>
  <si>
    <t>新生排水渠综合整治工程项目按时完成，群众满意度&gt;90%</t>
  </si>
  <si>
    <t>新生排水渠综合整治工程项目群众满意达标</t>
  </si>
  <si>
    <t>大康河临时补水泵站工程项目</t>
  </si>
  <si>
    <t>大康河临时补水泵站工程项目今年目标完成</t>
  </si>
  <si>
    <t>完成大康河临时补水泵站工程项目数1个</t>
  </si>
  <si>
    <t>已完成大康河临时补水泵站工程项目目标</t>
  </si>
  <si>
    <t>大康河临时补水泵站工程项目质量合格</t>
  </si>
  <si>
    <t>大康河临时补水泵站工程项目验收合格</t>
  </si>
  <si>
    <t>大康河临时补水泵站工程项项目完成即时性</t>
  </si>
  <si>
    <t>大康河临时补水泵站工程项目按时完成</t>
  </si>
  <si>
    <t>大康河临时补水泵站工程项目经济效益有提升</t>
  </si>
  <si>
    <t>大康河临时补水泵站工程项目社会民生效益有提升</t>
  </si>
  <si>
    <t>大康河临时补水泵站工程项目使生态环境有很大改善</t>
  </si>
  <si>
    <t>大康河临时补水泵站工程项目按时完成，群众满意度&gt;90%</t>
  </si>
  <si>
    <t>大康河临时补水泵站工程项目群众满意达标</t>
  </si>
  <si>
    <t>观澜河流域水环境综合整治工程—山厦河综合整治工程</t>
  </si>
  <si>
    <t>观澜河流域水环境综合整治工程—山厦河综合整治工程今年目标完成</t>
  </si>
  <si>
    <t>完成观澜河流域水环境综合整治工程—山厦河综合整治工程数1个</t>
  </si>
  <si>
    <t>已完成观澜河流域水环境综合整治工程—山厦河综合整治工程目标</t>
  </si>
  <si>
    <t>观澜河流域水环境综合整治工程—山厦河综合整治工程项目质量合格</t>
  </si>
  <si>
    <t>观澜河流域水环境综合整治工程—山厦河综合整治工程验收合格</t>
  </si>
  <si>
    <t>观澜河流域水环境综合整治工程—山厦河综合整治工程项目完成即时性</t>
  </si>
  <si>
    <t>观澜河流域水环境综合整治工程—山厦河综合整治工程按时完成</t>
  </si>
  <si>
    <t>山厦河综合整治工程项目经济效益有提升</t>
  </si>
  <si>
    <t>山厦河综合整治工程项目社会民生效益有提升</t>
  </si>
  <si>
    <t>山厦河综合整治工程项目使生态环境有很大改善</t>
  </si>
  <si>
    <t>山厦河综合整治工程项目按时完成，群众满意度&gt;90%</t>
  </si>
  <si>
    <t>山厦河综合整治工程项目群众满意达标</t>
  </si>
  <si>
    <t>观澜河流域水环境综合整治工程-君子布河（龙岗段）综合整治工程</t>
  </si>
  <si>
    <t>观澜河流域水环境综合整治工程-君子布河（龙岗段）综合整治工程今年目标完成</t>
  </si>
  <si>
    <t>完成观澜河流域水环境综合整治工程-君子布河（龙岗段）综合整治工程数1个</t>
  </si>
  <si>
    <t>已完成观澜河流域水环境综合整治工程-君子布河（龙岗段）综合整治工程目标</t>
  </si>
  <si>
    <t>观澜河流域水环境综合整治工程-君子布河（龙岗段）综合整治工程项目质量合格</t>
  </si>
  <si>
    <t>观澜河流域水环境综合整治工程-君子布河（龙岗段）综合整治工程验收合格</t>
  </si>
  <si>
    <t>观澜河流域水环境综合整治工程-君子布河（龙岗段）综合整治工程项目完成即时性</t>
  </si>
  <si>
    <t>观澜河流域水环境综合整治工程-君子布河（龙岗段）综合整治工程按时完成</t>
  </si>
  <si>
    <t>白泥坑排水渠综合整治工程</t>
  </si>
  <si>
    <t>白泥坑排水渠综合整治工程今年目标完成</t>
  </si>
  <si>
    <t>完成白泥坑排水渠综合整治工程数1个</t>
  </si>
  <si>
    <t>已完成白泥坑排水渠综合整治工程目标</t>
  </si>
  <si>
    <t>白泥坑排水渠综合整治工程项目质量合格</t>
  </si>
  <si>
    <t>白泥坑排水渠综合整治工程验收合格</t>
  </si>
  <si>
    <t>白泥坑排水渠综合整治工程项目完成即时性</t>
  </si>
  <si>
    <t>白泥坑排水渠综合整治工程按时完成</t>
  </si>
  <si>
    <t>白泥坑排水渠综合整治工程项目经济效益有提升</t>
  </si>
  <si>
    <t>白泥坑排水渠综合整治工程项目社会民生效益有提升</t>
  </si>
  <si>
    <t>白泥坑排水渠综合整治工程项目使生态环境有很大改善</t>
  </si>
  <si>
    <t>白泥坑排水渠综合整治工程项目按时完成，群众满意度&gt;90%</t>
  </si>
  <si>
    <t>白泥坑排水渠综合整治工程项目群众满意达标</t>
  </si>
  <si>
    <t>龙岗区与罗湖区交界处正坑渠清淤工程</t>
  </si>
  <si>
    <t>龙岗区与罗湖区交界处正坑渠清淤工程今年目标完成</t>
  </si>
  <si>
    <t>完成龙岗区与罗湖区交界处正坑渠清淤工程数1个</t>
  </si>
  <si>
    <t>已完成龙岗区与罗湖区交界处正坑渠清淤工程目标</t>
  </si>
  <si>
    <t>龙岗区与罗湖区交界处正坑渠清淤工程项目质量合格</t>
  </si>
  <si>
    <t>龙岗区与罗湖区交界处正坑渠清淤工程验收合格</t>
  </si>
  <si>
    <t>龙岗区与罗湖区交界处正坑渠清淤工程项目完成即时性</t>
  </si>
  <si>
    <t>龙岗区与罗湖区交界处正坑渠清淤工程按时完成</t>
  </si>
  <si>
    <t>龙岗区与罗湖区交界处正坑渠清淤工程项目经济效益有提升</t>
  </si>
  <si>
    <t>龙岗区与罗湖区交界处正坑渠清淤工程项目社会民生效益有提升</t>
  </si>
  <si>
    <t>龙岗区与罗湖区交界处正坑渠清淤工程项目使生态环境有很大改善</t>
  </si>
  <si>
    <t>龙岗区与罗湖区交界处正坑渠清淤工程项目按时完成，群众满意度&gt;90%</t>
  </si>
  <si>
    <t>龙岗区与罗湖区交界处正坑渠清淤工程项目群众满意达标</t>
  </si>
  <si>
    <t>莲花水黑臭水体应急工程</t>
  </si>
  <si>
    <t>莲花水黑臭水体应急工程今年目标完成</t>
  </si>
  <si>
    <t>完成莲花水黑臭水体应急工程数1个</t>
  </si>
  <si>
    <t>已完成莲花水黑臭水体应急工程目标</t>
  </si>
  <si>
    <t>莲花水黑臭水体应急工程项目质量合格</t>
  </si>
  <si>
    <t>莲花水黑臭水体应急工程验收合格</t>
  </si>
  <si>
    <t>莲花水黑臭水体应急工程项目完成即时性</t>
  </si>
  <si>
    <t>莲花水黑臭水体应急工程按时完成</t>
  </si>
  <si>
    <t>莲花水黑臭水体应急工程项目经济效益有提升</t>
  </si>
  <si>
    <t>莲花水黑臭水体应急工程项目社会民生效益有提升</t>
  </si>
  <si>
    <t>莲花水黑臭水体应急工程项目使生态环境有很大改善</t>
  </si>
  <si>
    <t>莲花水黑臭水体应急工程项目按时完成，群众满意度&gt;90%</t>
  </si>
  <si>
    <t>莲花水黑臭水体应急工程项目群众满意达标</t>
  </si>
  <si>
    <t>金园水入河排污口临时接驳工程</t>
  </si>
  <si>
    <t>金园水入河排污口临时接驳工程今年目标完成</t>
  </si>
  <si>
    <t>完成金园水入河排污口临时接驳工程数1个</t>
  </si>
  <si>
    <t>已完成金园水入河排污口临时接驳工程目标</t>
  </si>
  <si>
    <t>金园水入河排污口临时接驳工程项目质量合格</t>
  </si>
  <si>
    <t>金园水入河排污口临时接驳工程验收合格</t>
  </si>
  <si>
    <t>金园水入河排污口临时接驳工程项目完成即时性</t>
  </si>
  <si>
    <t>金园水入河排污口临时接驳工程按时完成</t>
  </si>
  <si>
    <t>金园水入河排污口临时接驳工程项目经济效益有提升</t>
  </si>
  <si>
    <t>金园水入河排污口临时接驳工程项目社会民生效益有提升</t>
  </si>
  <si>
    <t>金园水入河排污口临时接驳工程项目使生态环境有很大改善</t>
  </si>
  <si>
    <t>金园水入河排污口临时接驳工程项目按时完成，群众满意度&gt;90%</t>
  </si>
  <si>
    <t>金园水入河排污口临时接驳工程项目群众满意达标</t>
  </si>
  <si>
    <t>龙岗区南湾街道正本清源小区排水管网改造工程</t>
  </si>
  <si>
    <t>龙岗区南湾街道正本清源小区排水管网改造工程今年目标完成</t>
  </si>
  <si>
    <t>完成龙岗区南湾街道正本清源小区排水管网改造工程数1个</t>
  </si>
  <si>
    <t>已完成龙岗区南湾街道正本清源小区排水管网改造工程目标</t>
  </si>
  <si>
    <t>龙岗区南湾街道正本清源小区排水管网改造工程项目质量合格</t>
  </si>
  <si>
    <t>龙岗区南湾街道正本清源小区排水管网改造工程验收合格</t>
  </si>
  <si>
    <t>龙岗区南湾街道正本清源小区排水管网改造工程项目完成即时性</t>
  </si>
  <si>
    <t>龙岗区南湾街道正本清源小区排水管网改造工程按时完成</t>
  </si>
  <si>
    <t>龙岗区南湾街道正本清源小区排水管网改造工程项目经济效益有提升</t>
  </si>
  <si>
    <t>龙岗区南湾街道正本清源小区排水管网改造工程项目社会民生效益有提升</t>
  </si>
  <si>
    <t>龙岗区南湾街道正本清源小区排水管网改造工程项目使生态环境有很大改善</t>
  </si>
  <si>
    <t>龙岗区南湾街道正本清源小区排水管网改造工程项目按时完成，群众满意度&gt;90%</t>
  </si>
  <si>
    <t>龙岗区南湾街道正本清源小区排水管网改造工程项目群众满意达标</t>
  </si>
  <si>
    <t>炳坑水库防汛道路工程</t>
  </si>
  <si>
    <t>炳坑水库防汛道路工程今年目标完成</t>
  </si>
  <si>
    <t>完成炳坑水库防汛道路工程数1个</t>
  </si>
  <si>
    <t>已完成炳坑水库防汛道路工程目标</t>
  </si>
  <si>
    <t>炳坑水库防汛道路工程项目质量合格</t>
  </si>
  <si>
    <t>炳坑水库防汛道路工程验收合格</t>
  </si>
  <si>
    <t>炳坑水库防汛道路工程项目完成即时性</t>
  </si>
  <si>
    <t>炳坑水库防汛道路工程按时完成</t>
  </si>
  <si>
    <t>炳坑水库防汛道路工程项目经济效益有提升</t>
  </si>
  <si>
    <t>炳坑水库防汛道路工程项目社会民生效益有提升</t>
  </si>
  <si>
    <t>炳坑水库防汛道路工程项目使生态环境有很大改善</t>
  </si>
  <si>
    <t>炳坑水库防汛道路工程项目按时完成，群众满意度&gt;90%</t>
  </si>
  <si>
    <t>炳坑水库防汛道路工程项目群众满意达标</t>
  </si>
  <si>
    <t>龙岗区第二批水库库面围网工程</t>
  </si>
  <si>
    <t>龙岗区第二批水库库面围网工程今年目标完成</t>
  </si>
  <si>
    <t>完成龙岗区第二批水库库面围网工程数1个</t>
  </si>
  <si>
    <t>已完成龙岗区第二批水库库面围网工程目标</t>
  </si>
  <si>
    <t>龙岗区第二批水库库面围网工程项目质量合格</t>
  </si>
  <si>
    <t>龙岗区第二批水库库面围网工程验收合格</t>
  </si>
  <si>
    <t>龙岗区第二批水库库面围网工程项目完成即时性</t>
  </si>
  <si>
    <t>龙岗区第二批水库库面围网工程按时完成</t>
  </si>
  <si>
    <t>龙岗区第二批水库库面围网工程项目经济效益有提升</t>
  </si>
  <si>
    <t>龙岗区第二批水库库面围网工程项目社会民生效益有提升</t>
  </si>
  <si>
    <t>龙岗区第二批水库库面围网工程项目使生态环境有很大改善</t>
  </si>
  <si>
    <t>龙岗区第二批水库库面围网工程项目按时完成，群众满意度&gt;90%</t>
  </si>
  <si>
    <t>龙岗区第二批水库库面围网工程项目群众满意达标</t>
  </si>
  <si>
    <t>岗头河综合整治工程项目</t>
  </si>
  <si>
    <t>岗头河综合整治工程项目今年目标完成</t>
  </si>
  <si>
    <t>完成岗头河综合整治工程项目数1个</t>
  </si>
  <si>
    <t>已完成岗头河综合整治工程项目目标</t>
  </si>
  <si>
    <t>岗头河综合整治工程项目验收合格</t>
  </si>
  <si>
    <t>岗头河综合整治工程项目按时完成</t>
  </si>
  <si>
    <t>龙岗区洪水调度预案编制</t>
  </si>
  <si>
    <t>龙岗区洪水调度预案编制今年目标完成</t>
  </si>
  <si>
    <t>完成龙岗区洪水调度预案编制数1个</t>
  </si>
  <si>
    <t>已完成龙岗区洪水调度预案编制目标</t>
  </si>
  <si>
    <t>龙岗区洪水调度预案编制项目质量合格</t>
  </si>
  <si>
    <t>龙岗区洪水调度预案编制验收合格</t>
  </si>
  <si>
    <t>龙岗区洪水调度预案编制项目完成即时性</t>
  </si>
  <si>
    <t>龙岗区洪水调度预案编制按时完成</t>
  </si>
  <si>
    <t>龙岗区洪水调度预案编制项目经济效益有提升</t>
  </si>
  <si>
    <t>龙岗区洪水调度预案编制项目社会民生效益有提升</t>
  </si>
  <si>
    <t>预案编制不涉及生态效益</t>
  </si>
  <si>
    <t>龙岗区洪水调度预案编制项目按时完成，群众满意度&gt;90%</t>
  </si>
  <si>
    <t>龙岗区洪水调度预案编制项目群众满意达标</t>
  </si>
  <si>
    <t>龙岗区60个小区排水管网清源改造工程</t>
  </si>
  <si>
    <t>龙岗区60个小区排水管网清源改造工程今年目标完成</t>
  </si>
  <si>
    <t>完成龙岗区60个小区排水管网清源改造工程数1个</t>
  </si>
  <si>
    <t>已完成龙岗区60个小区排水管网清源改造工程目标</t>
  </si>
  <si>
    <t>龙岗区60个小区排水管网清源改造工程项目质量合格</t>
  </si>
  <si>
    <t>龙岗区60个小区排水管网清源改造工程验收合格</t>
  </si>
  <si>
    <t>龙岗区60个小区排水管网清源改造工程项目完成即时性</t>
  </si>
  <si>
    <t>龙岗区60个小区排水管网清源改造工程按时完成</t>
  </si>
  <si>
    <t>龙岗区60个小区排水管网清源改造工程项目经济效益有提升</t>
  </si>
  <si>
    <t>龙岗区60个小区排水管网清源改造工程项目社会民生效益有提升</t>
  </si>
  <si>
    <t>龙岗区60个小区排水管网清源改造工程项目使生态环境有很大改善</t>
  </si>
  <si>
    <t>龙岗区60个小区排水管网清源改造工程项目按时完成，群众满意度&gt;90%</t>
  </si>
  <si>
    <t>龙岗区60个小区排水管网清源改造工程项目群众满意达标</t>
  </si>
  <si>
    <t>深圳河流域观澜河流域小区排水管网正本清源改造工程项目质量合格</t>
  </si>
  <si>
    <t>东部环保电厂外中水回用工程</t>
  </si>
  <si>
    <t>东部环保电厂外中水回用工程今年目标完成</t>
  </si>
  <si>
    <t>完成东部环保电厂外中水回用工程数1个</t>
  </si>
  <si>
    <t>已完成东部环保电厂外中水回用工程目标</t>
  </si>
  <si>
    <t>东部环保电厂外中水回用工程项目质量合格</t>
  </si>
  <si>
    <t>东部环保电厂外中水回用工程验收合格</t>
  </si>
  <si>
    <t>东部环保电厂外中水回用工程项目完成即时性</t>
  </si>
  <si>
    <t>东部环保电厂外中水回用工程按时完成</t>
  </si>
  <si>
    <t>东部环保电厂外中水回用工程项目经济效益有提升</t>
  </si>
  <si>
    <t>东部环保电厂外中水回用工程项目社会民生效益有提升</t>
  </si>
  <si>
    <t>东部环保电厂外中水回用工程项目使生态环境有很大改善</t>
  </si>
  <si>
    <t>东部环保电厂外中水回用工程项目按时完成，群众满意度&gt;90%</t>
  </si>
  <si>
    <t>东部环保电厂外中水回用工程项目群众满意达标</t>
  </si>
  <si>
    <t>大康河临时补水泵站工程项目完成即时性</t>
  </si>
  <si>
    <t>龙口水库大坝自动化监测系统工程</t>
  </si>
  <si>
    <t>龙口水库大坝自动化监测系统工程今年目标完成</t>
  </si>
  <si>
    <t>完成龙口水库大坝自动化监测系统工程数1个</t>
  </si>
  <si>
    <t>已完成龙口水库大坝自动化监测系统工程目标</t>
  </si>
  <si>
    <t>龙口水库大坝自动化监测系统工程项目质量合格</t>
  </si>
  <si>
    <t>龙口水库大坝自动化监测系统工程验收合格</t>
  </si>
  <si>
    <t>龙口水库大坝自动化监测系统工程项目完成即时性</t>
  </si>
  <si>
    <t>龙口水库大坝自动化监测系统工程按时完成</t>
  </si>
  <si>
    <t>龙口水库大坝自动化监测系统工程项目经济效益有提升</t>
  </si>
  <si>
    <t>龙口水库大坝自动化监测系统工程项目社会民生效益有提升</t>
  </si>
  <si>
    <t>龙口水库大坝自动化监测系统工程项目使生态环境有很大改善</t>
  </si>
  <si>
    <t>龙口水库大坝自动化监测系统工程项目按时完成，群众满意度&gt;90%</t>
  </si>
  <si>
    <t>龙口水库大坝自动化监测系统工程项目群众满意达标</t>
  </si>
  <si>
    <t>炳坑水库大坝自动化监测系统工程</t>
  </si>
  <si>
    <t>炳坑水库大坝自动化监测系统工程今年目标完成</t>
  </si>
  <si>
    <t>完成炳坑水库大坝自动化监测系统工程数1个</t>
  </si>
  <si>
    <t>已完成炳坑水库大坝自动化监测系统工程目标</t>
  </si>
  <si>
    <t>炳坑水库大坝自动化监测系统工程项目质量合格</t>
  </si>
  <si>
    <t>炳坑水库大坝自动化监测系统工程验收合格</t>
  </si>
  <si>
    <t>炳坑水库大坝自动化监测系统工程项目完成即时性</t>
  </si>
  <si>
    <t>炳坑水库大坝自动化监测系统工程按时完成</t>
  </si>
  <si>
    <t>炳坑水库大坝自动化监测系统工程项目经济效益有提升</t>
  </si>
  <si>
    <t>炳坑水库大坝自动化监测系统工程项目社会民生效益有提升</t>
  </si>
  <si>
    <t>炳坑水库大坝自动化监测系统工程项目使生态环境有很大改善</t>
  </si>
  <si>
    <t>炳坑水库大坝自动化监测系统工程项目按时完成，群众满意度&gt;90%</t>
  </si>
  <si>
    <t>炳坑水库大坝自动化监测系统工程项目群众满意达标</t>
  </si>
  <si>
    <t>龙岗-水库视频监控项目</t>
  </si>
  <si>
    <t>龙岗-水库视频监控项目今年目标完成</t>
  </si>
  <si>
    <t>完成龙岗-水库视频监控项目数1个</t>
  </si>
  <si>
    <t>已完成龙岗-水库视频监控项目目标</t>
  </si>
  <si>
    <t>龙岗-水库视频监控项目质量合格</t>
  </si>
  <si>
    <t>龙岗-水库视频监控项目验收合格</t>
  </si>
  <si>
    <t>龙岗-水库视频监控项目完成即时性</t>
  </si>
  <si>
    <t>龙岗-水库视频监控项目按时完成</t>
  </si>
  <si>
    <t>龙岗-水库视频监控项目经济效益有提升</t>
  </si>
  <si>
    <t>龙岗-水库视频监控项目社会民生效益有提升</t>
  </si>
  <si>
    <t>水库视频工程不涉及生态效益</t>
  </si>
  <si>
    <t>龙岗-水库视频监控项目按时完成，群众满意度&gt;90%</t>
  </si>
  <si>
    <t>龙岗-水库视频监控项目群众满意达标</t>
  </si>
  <si>
    <t>龙岗区三防指挥中心视频会议升级工程</t>
  </si>
  <si>
    <t>龙岗区三防指挥中心视频会议升级工程今年目标完成</t>
  </si>
  <si>
    <t>完成龙岗区三防指挥中心视频会议升级工程数1个</t>
  </si>
  <si>
    <t>已完成龙岗区三防指挥中心视频会议升级工程目标</t>
  </si>
  <si>
    <t>龙岗区三防指挥中心视频会议升级工程项目质量合格</t>
  </si>
  <si>
    <t>龙岗区三防指挥中心视频会议升级工程验收合格</t>
  </si>
  <si>
    <t>龙岗区三防指挥中心视频会议升级工程项目完成即时性</t>
  </si>
  <si>
    <t>龙岗区三防指挥中心视频会议升级工程按时完成</t>
  </si>
  <si>
    <t>龙岗区三防指挥中心视频会议升级工程项目经济效益有提升</t>
  </si>
  <si>
    <t>龙岗区三防指挥中心视频会议升级工程项目社会民生效益有提升</t>
  </si>
  <si>
    <t>三防工程不涉及生态效益</t>
  </si>
  <si>
    <t>龙岗区三防指挥中心视频会议升级工程项目按时完成，群众满意度&gt;90%</t>
  </si>
  <si>
    <t>龙岗区三防指挥中心视频会议升级工程项目群众满意达标</t>
  </si>
  <si>
    <t>小区排水管网清源改造工程项目经济效益有提升</t>
  </si>
  <si>
    <t>小区排水管网清源改造工程项目社会民生效益有提升</t>
  </si>
  <si>
    <t>小区排水管网清源改造工程项目使生态环境有很大改善</t>
  </si>
  <si>
    <t>小区排水管网清源改造工程项目按时完成，群众满意度&gt;90%</t>
  </si>
  <si>
    <t>小区排水管网清源改造工程项目群众满意达标</t>
  </si>
  <si>
    <t>坪地街道年丰片区雨污分流管网工程项目经济效益有提升</t>
  </si>
  <si>
    <t>坪地街道年丰片区雨污分流管网工程项目社会民生效益有提升</t>
  </si>
  <si>
    <t>坪地街道年丰片区雨污分流管网工程项目使生态环境有很大改善</t>
  </si>
  <si>
    <t>坪地街道年丰片区雨污分流管网工程项目按时完成，群众满意度&gt;90%</t>
  </si>
  <si>
    <t>坪地街道年丰片区雨污分流管网工程项目群众满意达标</t>
  </si>
  <si>
    <t>山厦、力昌片区雨污分流管网工程项目经济效益有提升</t>
  </si>
  <si>
    <t>山厦、力昌片区雨污分流管网工程项目社会民生效益有提升</t>
  </si>
  <si>
    <t>山厦、力昌片区雨污分流管网工程项目使生态环境有很大改善</t>
  </si>
  <si>
    <t>山厦、力昌片区雨污分流管网工程项目按时完成，群众满意度&gt;90%</t>
  </si>
  <si>
    <t>山厦、力昌片区雨污分流管网工程项目群众满意达标</t>
  </si>
  <si>
    <t>岗街道龙岗社区雨污分流管网工程项目经济效益有提升</t>
  </si>
  <si>
    <t>岗街道龙岗社区雨污分流管网工程项目社会民生效益有提升</t>
  </si>
  <si>
    <t>岗街道龙岗社区雨污分流管网工程项目使生态环境有很大改善</t>
  </si>
  <si>
    <t>岗街道龙岗社区雨污分流管网工程项目按时完成，群众满意度&gt;90%</t>
  </si>
  <si>
    <t>岗街道龙岗社区雨污分流管网工程项目群众满意达标</t>
  </si>
  <si>
    <t>新生社区雨污分流管网工程项目经济效益有提升</t>
  </si>
  <si>
    <t>新生社区雨污分流管网工程项目社会民生效益有提升</t>
  </si>
  <si>
    <t>新生社区雨污分流管网工程项目使生态环境有很大改善</t>
  </si>
  <si>
    <t>新生社区雨污分流管网工程项目按时完成，群众满意度&gt;90%</t>
  </si>
  <si>
    <t>新生社区雨污分流管网工程项目群众满意达标</t>
  </si>
  <si>
    <t>布吉水质净化厂改造工程上盖结构工程改善水质</t>
  </si>
  <si>
    <t>园山街道保安社区雨污分流管网工程项目经济效益有提升</t>
  </si>
  <si>
    <t>园山街道保安社区雨污分流管网工程项目社会民生效益有提升</t>
  </si>
  <si>
    <t>园山街道保安社区雨污分流管网工程项目使生态环境有很大改善</t>
  </si>
  <si>
    <t>园山街道保安社区雨污分流管网工程项目按时完成，群众满意度&gt;90%</t>
  </si>
  <si>
    <t>园山街道保安社区雨污分流管网工程项目群众满意达标</t>
  </si>
  <si>
    <t>龙口水库景观提升工程</t>
  </si>
  <si>
    <t>龙口水库景观提升工程今年目标完成</t>
  </si>
  <si>
    <t>完成龙口水库景观提升工程数1个</t>
  </si>
  <si>
    <t>已完成龙口水库景观提升工程目标</t>
  </si>
  <si>
    <t>龙口水库景观提升工程项目质量合格</t>
  </si>
  <si>
    <t>龙口水库景观提升工程验收合格</t>
  </si>
  <si>
    <t>龙口水库景观提升工程项目完成即时性</t>
  </si>
  <si>
    <t>龙口水库景观提升工程按时完成</t>
  </si>
  <si>
    <t>龙口水库景观提升工程项目经济效益有提升</t>
  </si>
  <si>
    <t>龙口水库景观提升工程项目社会民生效益有提升</t>
  </si>
  <si>
    <t>龙口水库景观提升工程项目使生态环境有很大改善</t>
  </si>
  <si>
    <t>龙口水库景观提升工程项目按时完成，群众满意度&gt;90%</t>
  </si>
  <si>
    <t>龙口水库景观提升工程项目群众满意达标</t>
  </si>
  <si>
    <t>供水和节水管理</t>
  </si>
  <si>
    <t>高层楼宇二次供水设施清洗消毒第三方监；优质饮用水入户工程和社区给水管网改造工程技术服务；节水型小区创建技术咨询服务供水和节水管理今年目标完成</t>
  </si>
  <si>
    <t>收集并更新龙岗区二次供水设施管理名单及相关基础数据（包括建筑类别、地址等），提交龙岗区二次供水设计管理单位名单，开展二次供水设施清洗消毒监管技术服务工作，进行二次供水设施清洗消毒情况巡查工作（一年两次）。跟踪二次供水设施管理单位的整改情况，现场监督其开展清洗消毒工作记录巡查监管过程中存在的问题，并提出相关建议，完成二次供水设施清洗消毒监管技术服务工作总结报告；至2017年，我区“两项工程”第一阶段实施改造小区72个，自然村（片区）230个，总投资规模10.9亿，居全市第一。圆满完成了市、区重点工作及民生实事各项考核任务。“两项”工程第二阶段我区计划利用三年的时间全面完成剩余小区老旧供水管网改造工作，把五年工作量压缩到三年完成，力争在2020年前完成改造小区200多个（其中包括小产权房、集资房、统建楼等），涉及总投资17.7亿，计划改造社区（自然村）100多个，总投资5.1亿；开展基础调查工作，初选创建条件相对成熟的居民小区，对初选的居民小区开展现场核实工作，现场主要核查小区的管理指标、技术指标及鼓励性指标，并从中选取符合要求的20家小区作为创建对象，并对其提供创建咨询工作，指导小区准备申报材料；对现场核查不合格的小区提出整改意见，指导并完善申报资料及现场，协助组织市专家组进行最终验收，并整理相关资料。</t>
  </si>
  <si>
    <t>已完成供水和节水管理目标</t>
  </si>
  <si>
    <t>优质饮用水入户工程和社区给水管网改造工程技术质量合格</t>
  </si>
  <si>
    <t>供水和节水管理验收合格</t>
  </si>
  <si>
    <t>供水和节水管理项目完成即时性</t>
  </si>
  <si>
    <t>供水和节水管理按时完成</t>
  </si>
  <si>
    <t>优质饮用水入户工程和社区给水管网改造工程技术，群众满意度&gt;90%</t>
  </si>
  <si>
    <t>优质饮用水入户工程和社区给水管网改造工程技术，改善民生生活</t>
  </si>
  <si>
    <t>全区河道及其附属物监测监督管理及河长制工作</t>
  </si>
  <si>
    <t>全区已建河道堤防工程安全监测；龙岗区“河长制”办公室技术服务；</t>
  </si>
  <si>
    <t>新增布点55处和维修布点74处</t>
  </si>
  <si>
    <t>已完成全区河道及其附属物监测监督管理及河长制工作目标</t>
  </si>
  <si>
    <t>数据调查和收集，准确质量合格</t>
  </si>
  <si>
    <t>全区河道及其附属物监测监督管理及河长制工作验收合格</t>
  </si>
  <si>
    <t>全区河道及其附属物监测监督管理及河长制工作项目完成即时性</t>
  </si>
  <si>
    <t>全区河道及其附属物监测监督管理及河长制工作按时完成</t>
  </si>
  <si>
    <t>通过定点服务，社会经济效益有提升</t>
  </si>
  <si>
    <t>通过定点服务，社会民生效益有提升</t>
  </si>
  <si>
    <t>通过定点服务，社会使生态环境有很大改善</t>
  </si>
  <si>
    <t>通过定点服务，群众满意度&gt;90%</t>
  </si>
  <si>
    <t>龙岗区水土保持监督管理</t>
  </si>
  <si>
    <t>龙岗区水土保持监督管理今年目标完成</t>
  </si>
  <si>
    <t>完成龙岗区水土保持监督管理数1个</t>
  </si>
  <si>
    <t>已完成龙岗区水土保持监督管理目标</t>
  </si>
  <si>
    <t>龙岗区水土保持监督管理项目质量合格</t>
  </si>
  <si>
    <t>龙岗区水土保持监督管理验收合格</t>
  </si>
  <si>
    <t>龙岗区水土保持监督管理项目完成即时性</t>
  </si>
  <si>
    <t>龙岗区水土保持监督管理按时完成</t>
  </si>
  <si>
    <t>龙岗区水土保持监督管理项目经济效益有提升</t>
  </si>
  <si>
    <t>龙岗区水土保持监督管理项目社会民生效益有提升</t>
  </si>
  <si>
    <t>龙岗区水土保持监督管理项目使生态环境有很大改善</t>
  </si>
  <si>
    <t>龙岗区水土保持监督管理项目按时完成，群众满意度&gt;90%</t>
  </si>
  <si>
    <t>龙岗区水土保持监督管理项目群众满意达标</t>
  </si>
  <si>
    <t>水资源维护管理</t>
  </si>
  <si>
    <t>区管水库安保服务；龙岗区水库安全鉴定；龙岗区红火蚁消杀服务；水库专业化、社会化管养；专业化第三方监管；水库四害消杀服务；水资源公报；最严格水资源管理考核技术支持；区小型水库水位无线预警监测</t>
  </si>
  <si>
    <t>开展全区37座国有小型水库配备专职管护人员进行专业化和社会化管养服务工作，主要包括大坝安全监测，库区日常巡查，安保巡查，水、陆域保洁，绿化管养，白蚁防治，设施日常维护，维修养护等等工作内。</t>
  </si>
  <si>
    <t>已完成水资源维护管理目标</t>
  </si>
  <si>
    <t>为开展全区区管42座水库大坝安全监测工作，同时对社区、企业管理的5座水库和12座山塘实施检查和业务指导工作，并协助我局对37座国有水库管养服务项目进行检查和业务指导工作质量合格</t>
  </si>
  <si>
    <t>项目验收质量合格</t>
  </si>
  <si>
    <t>正常开展相关水库管养、水资源公报等工作</t>
  </si>
  <si>
    <t>水库管养、水资源公报等工作按时完成</t>
  </si>
  <si>
    <t>开展检查工作，防范危害发生，提升经济效益</t>
  </si>
  <si>
    <t>龙岗区红火蚁消杀，改善生态环境</t>
  </si>
  <si>
    <t>群众满意度&gt;90%</t>
  </si>
  <si>
    <t>三防工作</t>
  </si>
  <si>
    <t>三防物资仓库租赁、管理费；龙岗区山洪灾害防治县级非工程建议系统维护费；立体防汛物资采购</t>
  </si>
  <si>
    <t>1.移动式防洪闸（北排 HQ050-02/0.5*2米） 40套  942400元；  2.便携式防汛带1（北排 XP035-50/0.35*5米） 11套  171270元； 3.便携式防汛带2（北排 XP035-50/0.5*5米） 11套 203500元；
 4.速装式防汛椅（北排 XP055-063/0.55*0.63米）38个 159980元；
 5.便携式防汛筒（北排 XT80-100/0.8*1米） 25个 444000元；
 6.气动防汛抢险打桩机（植管机）（逐浪 ZL-DZ1000/气动）1套 74700元；
 7.装配式防汛围井（逐浪 ZL-BWJ/PVC） 13套 276510元；
 8.自行走防汛柴油泵站（赞马 ZM150KB-6DE/6寸） 3套 83850元；
 9.三防数字对讲机（摩托罗拉 XiR P8628i） 50部 375000元；
10.三防应急卫星通信电话机配套天馈系统（健博通 AT-1621) 15套 78750元 合计2809960元。</t>
  </si>
  <si>
    <t>已完成三防工作目标</t>
  </si>
  <si>
    <t>龙口、炳坑水库4个水文气象自动在设备进行更换维修整改及网络运营维护、水位雨量站的维护管理质量合格</t>
  </si>
  <si>
    <t>三防工作已完成目标</t>
  </si>
  <si>
    <t>三防物资购买及时</t>
  </si>
  <si>
    <t>按时购买完成目标</t>
  </si>
  <si>
    <t>进行三防工作减少经济损失</t>
  </si>
  <si>
    <t>已达成目标</t>
  </si>
  <si>
    <t>进行三防工作，提高安全意识，保障需求</t>
  </si>
  <si>
    <t>三防工作保障人民群众财产安全群众满意度&gt;95%</t>
  </si>
  <si>
    <t>三防工作保障人民群众财产安全满意度100%</t>
  </si>
  <si>
    <t>沙湾河截排工程</t>
  </si>
  <si>
    <t>沙湾河截排工程1项</t>
  </si>
  <si>
    <t>完成沙湾河截排工程1项</t>
  </si>
  <si>
    <t>沙湾河截排工程验收合格率100%</t>
  </si>
  <si>
    <t>沙湾河截排工程工作完成及时率100%</t>
  </si>
  <si>
    <t>减少政府投资损失</t>
  </si>
  <si>
    <t>做好沙湾河截排工程，保障市民安全</t>
  </si>
  <si>
    <t>改善沙湾河周边生态环境</t>
  </si>
  <si>
    <t>沙湾河截排工程服务满意率100%</t>
  </si>
  <si>
    <t>深圳市龙岗区炳坑水库管理处</t>
  </si>
  <si>
    <t>其他一般管理事务工作完成</t>
  </si>
  <si>
    <t>其他一般管理事务工作完成率：100%</t>
  </si>
  <si>
    <t>100%完成日常管理事务</t>
  </si>
  <si>
    <t>其他一般管理事务工作质量合格率：100%</t>
  </si>
  <si>
    <t>炳坑水库日常管理工作高质量完成</t>
  </si>
  <si>
    <t>炳坑水库日常管理工作按时开展,按时完成</t>
  </si>
  <si>
    <t>为单位提供其他日常开支，提升经济效益</t>
  </si>
  <si>
    <t>完成单位日常管理工作，更好的为社会提供服务</t>
  </si>
  <si>
    <t>已完成目标</t>
  </si>
  <si>
    <t>日常工作群众满意度&gt;95%</t>
  </si>
  <si>
    <t>大坝、护坡库区等维护管理事务</t>
  </si>
  <si>
    <t>定期对大坝，护坡库区等维护</t>
  </si>
  <si>
    <t>大坝、护坡库区维护次数&gt;6次</t>
  </si>
  <si>
    <t>已完成大坝、护坡库区等维护管理事务目标</t>
  </si>
  <si>
    <t>维护质量验收合格</t>
  </si>
  <si>
    <t>大坝、护坡库区等维护管理事务验收合格</t>
  </si>
  <si>
    <t>大坝、护坡库区等维护管理事务按时开展,按时完成</t>
  </si>
  <si>
    <t>防止灾害发生，提升经济效益</t>
  </si>
  <si>
    <t>定期对大坝，护坡库区等维护，保障安全</t>
  </si>
  <si>
    <t>改善大坝、护坡库区周边环境</t>
  </si>
  <si>
    <t>大坝、护坡库区等维护管理群众满意度&gt;95%</t>
  </si>
  <si>
    <t>深圳市龙岗区龙口水库管理处</t>
  </si>
  <si>
    <t>龙口水库日常管理工作高质量完成</t>
  </si>
  <si>
    <t>龙口水库日常管理工作按时开展,按时完成</t>
  </si>
  <si>
    <t>机组运行电费</t>
  </si>
  <si>
    <t>保证机组运行安全正常</t>
  </si>
  <si>
    <t>核定电费</t>
  </si>
  <si>
    <t>根据缴费单完成工作</t>
  </si>
  <si>
    <t>机组运行验收合格，电费正常缴交</t>
  </si>
  <si>
    <t>月末缴费</t>
  </si>
  <si>
    <t>根据月末电费表缴费</t>
  </si>
  <si>
    <t>核定电费管理，提升经济效益</t>
  </si>
  <si>
    <t>机组运行电费资金支付满意率100%</t>
  </si>
  <si>
    <t>购入原水</t>
  </si>
  <si>
    <t>保障原水充足</t>
  </si>
  <si>
    <t>核定原水流量</t>
  </si>
  <si>
    <t>以水表流量读数为准</t>
  </si>
  <si>
    <t>原水质量符合要求</t>
  </si>
  <si>
    <t>原水质量达标，按时付水费</t>
  </si>
  <si>
    <t>月末付费</t>
  </si>
  <si>
    <t>根据月末供水流量付费</t>
  </si>
  <si>
    <t>核定税费管理，提升经济效益</t>
  </si>
  <si>
    <t>原水购入工作满意率100%</t>
  </si>
  <si>
    <t>大坝、护坡等库区维护管理事务</t>
  </si>
  <si>
    <t>已完成大坝、护坡等库区维护管理事务目标</t>
  </si>
  <si>
    <t>大坝、护坡等库区维护管理事务验收合格</t>
  </si>
  <si>
    <t>大坝、护坡等库区维护管理事务按时开展,按时完成</t>
  </si>
  <si>
    <t>大坝、护坡等库区维护管理群众满意度&gt;95%</t>
  </si>
  <si>
    <t>立体防汛物资采购，完成三防工作</t>
  </si>
  <si>
    <t>购买5套移动式防洪闸</t>
  </si>
  <si>
    <t>购买设备质量合格</t>
  </si>
  <si>
    <t>水库三防工作完成即时性</t>
  </si>
  <si>
    <t>三防工作按时完成</t>
  </si>
  <si>
    <t>进行三防工作，提高安全意识</t>
  </si>
  <si>
    <t>深圳市龙岗区水务工程建设管理中心</t>
  </si>
  <si>
    <t>工程管理</t>
  </si>
  <si>
    <t>保障工程按时完成任务</t>
  </si>
  <si>
    <t>工程管理项目数</t>
  </si>
  <si>
    <t>已完成工程管理目标</t>
  </si>
  <si>
    <t>确保工程质量合格</t>
  </si>
  <si>
    <t>工程管理合格，完成目标</t>
  </si>
  <si>
    <t>根据工程管理合同时间完成</t>
  </si>
  <si>
    <t>工程管理按时完成</t>
  </si>
  <si>
    <t>做好水务基建项目管理工作，提升经济效益</t>
  </si>
  <si>
    <t>确保工程质量，保障人民安全</t>
  </si>
  <si>
    <t>验收合格</t>
  </si>
  <si>
    <t>社会中介机构服务</t>
  </si>
  <si>
    <t>委托第三方完成目标任务</t>
  </si>
  <si>
    <t>中介机构服务次数</t>
  </si>
  <si>
    <t>已完成社会中介机构服务目标</t>
  </si>
  <si>
    <t>委托内容需验收合格</t>
  </si>
  <si>
    <t>社会中介机构服务验收合格</t>
  </si>
  <si>
    <t>根据社会中介机构服务合同时间完成</t>
  </si>
  <si>
    <t>社会中介机构服务按时完成</t>
  </si>
  <si>
    <t>做好水务基建中介相关服务工作，提升经济效益</t>
  </si>
  <si>
    <t>社会中介机构服务满意率100%</t>
  </si>
  <si>
    <t>办公设备采购数</t>
  </si>
  <si>
    <t>已完成办公设备采购数</t>
  </si>
  <si>
    <t>采购的设备验收合格</t>
  </si>
  <si>
    <t>设备采购及时验收设备后及时付款</t>
  </si>
  <si>
    <t>经济效益性</t>
  </si>
  <si>
    <t>满意并符合标准</t>
  </si>
  <si>
    <t>100%完成水务建管中心日常管理工作</t>
  </si>
  <si>
    <t>水务建管中心日常管理工作高质量完成</t>
  </si>
  <si>
    <t>水务建管中心日常管理工作按时开展,按时完成</t>
  </si>
  <si>
    <t>单位日常管理工作群众满意度&gt;95%</t>
  </si>
  <si>
    <t>深圳市龙岗区污水处理运营监管中心</t>
  </si>
  <si>
    <t>100%完成污水运营中心日常管理工作</t>
  </si>
  <si>
    <t>污水运营中心日常管理工作高质量完成</t>
  </si>
  <si>
    <t>污水处理运营监管中心日常管理工作按时开展,按时完成</t>
  </si>
  <si>
    <t>办公设备采购量</t>
  </si>
  <si>
    <t>运营中心办公设备验收合格</t>
  </si>
  <si>
    <t>采购支付及时</t>
  </si>
  <si>
    <t>污水处理设施建设与运营</t>
  </si>
  <si>
    <t>保障污水处理设施的正常建设和运营</t>
  </si>
  <si>
    <t>完成污水处理设施建设与运营数1个</t>
  </si>
  <si>
    <t>已完成完成污水处理设施建设与运营数1个目标</t>
  </si>
  <si>
    <t>污水处理设施建设与运营项目质量合格</t>
  </si>
  <si>
    <t>污水处理设施建设与运营验收合格</t>
  </si>
  <si>
    <t>污水处理设施建设与运营工作完成即时性</t>
  </si>
  <si>
    <t>污水处理设施建设与运营按时完成</t>
  </si>
  <si>
    <t>合理管理污水处理设施建设与运营，提升经济效益</t>
  </si>
  <si>
    <t>按规定完成</t>
  </si>
  <si>
    <t>项目按时完成，群众满意度&gt;90%</t>
  </si>
  <si>
    <t>水质监测</t>
  </si>
  <si>
    <t>完成水质监测工作</t>
  </si>
  <si>
    <t>水质检测次数&gt;2次</t>
  </si>
  <si>
    <t>100%完成水质检测次数</t>
  </si>
  <si>
    <t>水质监测质量合格</t>
  </si>
  <si>
    <t>定期进行水质监测工作</t>
  </si>
  <si>
    <t>水质监测按时开展,按时完成</t>
  </si>
  <si>
    <t>科学高效做好水质监测，提升经济效益</t>
  </si>
  <si>
    <t>经济效益有提升</t>
  </si>
  <si>
    <t>实施水质检测工作，准确反馈环境质量，提高人们认识度</t>
  </si>
  <si>
    <t>污水处理厂的水质达标后排出，改善生态环境</t>
  </si>
  <si>
    <t>水质监测群众满意度&gt;95%</t>
  </si>
  <si>
    <t>深圳市龙岗区河道流域管理中心</t>
  </si>
  <si>
    <t>河道管养（保洁）</t>
  </si>
  <si>
    <t>全区61条1平方公里以上河流全部纳入管养，使得全区河道管养覆盖率达100%。</t>
  </si>
  <si>
    <t>河道管养覆盖率达100%</t>
  </si>
  <si>
    <t>全区61条1平方公里以上河流全部纳入管养</t>
  </si>
  <si>
    <t>全区河道管养覆盖率达100%</t>
  </si>
  <si>
    <t>河道日常管养和设施损毁修复及其他项目满足合同约定，月份考核得核定为优秀</t>
  </si>
  <si>
    <t>河道管养（保洁）工作完成及时性</t>
  </si>
  <si>
    <t>河道日常管养部分为长期服务性内容；设施损毁修复及其他项目在合同期内完成项目审批结算</t>
  </si>
  <si>
    <t>保障基础设施运行</t>
  </si>
  <si>
    <t>通过维护河流综合整治及管养效果，提升城市品质，使龙岗区成为宜居宜业城区，促进城市协调发展</t>
  </si>
  <si>
    <t>巩固河道管养工作成绩</t>
  </si>
  <si>
    <t>通过开展保洁工作，改变河道“ 脏、乱、差”的情况，良好的环境使得周边逐步成为市民的休憩场所，成为流动的开放的公园，成为城区的靓丽风景线，达到较好的社会效益。</t>
  </si>
  <si>
    <t>河道管养完成市区下达的各项工作考核任务</t>
  </si>
  <si>
    <t>完成区“水污染防治任务落实”指标评估、生态区创建工作任务、《龙岗区“河长制”实施方案》工作任务、入河排污口整治等，使到水环境逐步改善，水生态逐步进入良性循环阶段。</t>
  </si>
  <si>
    <t>处理涉及河道范围内投诉件</t>
  </si>
  <si>
    <t>结案率达100%</t>
  </si>
  <si>
    <t>资金支付存在滞后的问题。河道管养工作为后付费项目，通常是工作完成验收后方可申请费用支付。为确保支付的严谨性，根据合同日常河道管养部分支付申请为串联签名，需通过各街道、河道管养管理与技术服务和河道流域管理中心签署意见后方可呈财务审批，流程较长、耗时较多；维护及设施完善项目工程虽然较小，但仍需严格执行工程管理规定，设计、概算、预算审核、工程监理、结算支付流程繁细，不可避免出现资金支付存在滞后问题。</t>
  </si>
  <si>
    <t>为加快资金支付会在新一年度要求各管养单位加快推进维护及设施完善项目和尽快支付日常管养月付款。</t>
  </si>
  <si>
    <t>保障12个月办公需求</t>
  </si>
  <si>
    <t>区河道流域管理中心12个月办公需求</t>
  </si>
  <si>
    <t>保障区河道流域管理中心12个月办公需求</t>
  </si>
  <si>
    <t>其他一般管理事务工作验收合格率100%</t>
  </si>
  <si>
    <t>工作完成及时率100%</t>
  </si>
  <si>
    <t>河道流域管理中心日常管理工作按时开展,按时完成</t>
  </si>
  <si>
    <t>单位经济效益有提升</t>
  </si>
  <si>
    <t>做好牵头一般管理事务工作，保障单位正常运行</t>
  </si>
  <si>
    <t>单位日常管理工作工作满意率100%</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</si>
</sst>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00_ "/>
    <numFmt numFmtId="177" formatCode="#,##0.00_ "/>
  </numFmts>
  <fonts count="28">
    <font>
      <sz val="10"/>
      <color indexed="8"/>
      <name val="Arial Unicode MS"/>
      <charset val="134"/>
    </font>
    <font>
      <sz val="12"/>
      <color indexed="8"/>
      <name val="宋体"/>
      <charset val="134"/>
    </font>
    <font>
      <b/>
      <sz val="14"/>
      <color indexed="8"/>
      <name val="黑体"/>
      <charset val="134"/>
    </font>
    <font>
      <b/>
      <sz val="22"/>
      <color indexed="8"/>
      <name val="宋体"/>
      <charset val="134"/>
    </font>
    <font>
      <sz val="11"/>
      <color indexed="8"/>
      <name val="宋体"/>
      <charset val="134"/>
    </font>
    <font>
      <sz val="11"/>
      <name val="宋体"/>
      <charset val="0"/>
    </font>
    <font>
      <sz val="10"/>
      <name val="宋体"/>
      <charset val="0"/>
    </font>
    <font>
      <sz val="10"/>
      <color indexed="8"/>
      <name val="宋体"/>
      <charset val="134"/>
    </font>
    <font>
      <sz val="10"/>
      <name val="宋体"/>
      <charset val="134"/>
    </font>
    <font>
      <sz val="11"/>
      <color indexed="52"/>
      <name val="等线"/>
      <charset val="0"/>
    </font>
    <font>
      <sz val="11"/>
      <color indexed="9"/>
      <name val="等线"/>
      <charset val="0"/>
    </font>
    <font>
      <sz val="11"/>
      <color indexed="8"/>
      <name val="等线"/>
      <charset val="134"/>
    </font>
    <font>
      <b/>
      <sz val="18"/>
      <color indexed="62"/>
      <name val="等线"/>
      <charset val="134"/>
    </font>
    <font>
      <sz val="11"/>
      <color indexed="8"/>
      <name val="等线"/>
      <charset val="0"/>
    </font>
    <font>
      <sz val="11"/>
      <color indexed="60"/>
      <name val="等线"/>
      <charset val="0"/>
    </font>
    <font>
      <sz val="11"/>
      <color indexed="17"/>
      <name val="等线"/>
      <charset val="0"/>
    </font>
    <font>
      <b/>
      <sz val="11"/>
      <color indexed="8"/>
      <name val="等线"/>
      <charset val="0"/>
    </font>
    <font>
      <b/>
      <sz val="11"/>
      <color indexed="52"/>
      <name val="等线"/>
      <charset val="0"/>
    </font>
    <font>
      <sz val="11"/>
      <color indexed="62"/>
      <name val="等线"/>
      <charset val="0"/>
    </font>
    <font>
      <b/>
      <sz val="11"/>
      <color indexed="9"/>
      <name val="等线"/>
      <charset val="0"/>
    </font>
    <font>
      <b/>
      <sz val="13"/>
      <color indexed="62"/>
      <name val="等线"/>
      <charset val="134"/>
    </font>
    <font>
      <b/>
      <sz val="11"/>
      <color indexed="63"/>
      <name val="等线"/>
      <charset val="0"/>
    </font>
    <font>
      <b/>
      <sz val="11"/>
      <color indexed="62"/>
      <name val="等线"/>
      <charset val="134"/>
    </font>
    <font>
      <u/>
      <sz val="11"/>
      <color indexed="12"/>
      <name val="等线"/>
      <charset val="0"/>
    </font>
    <font>
      <u/>
      <sz val="11"/>
      <color indexed="20"/>
      <name val="等线"/>
      <charset val="0"/>
    </font>
    <font>
      <sz val="11"/>
      <color indexed="10"/>
      <name val="等线"/>
      <charset val="0"/>
    </font>
    <font>
      <b/>
      <sz val="15"/>
      <color indexed="62"/>
      <name val="等线"/>
      <charset val="134"/>
    </font>
    <font>
      <i/>
      <sz val="11"/>
      <color indexed="23"/>
      <name val="等线"/>
      <charset val="0"/>
    </font>
  </fonts>
  <fills count="18">
    <fill>
      <patternFill patternType="none"/>
    </fill>
    <fill>
      <patternFill patternType="gray125"/>
    </fill>
    <fill>
      <patternFill patternType="solid">
        <fgColor indexed="1"/>
        <bgColor indexed="64"/>
      </patternFill>
    </fill>
    <fill>
      <patternFill patternType="solid">
        <fgColor indexed="53"/>
        <bgColor indexed="64"/>
      </patternFill>
    </fill>
    <fill>
      <patternFill patternType="solid">
        <fgColor indexed="22"/>
        <bgColor indexed="64"/>
      </patternFill>
    </fill>
    <fill>
      <patternFill patternType="solid">
        <fgColor indexed="9"/>
        <bgColor indexed="64"/>
      </patternFill>
    </fill>
    <fill>
      <patternFill patternType="solid">
        <fgColor indexed="29"/>
        <bgColor indexed="64"/>
      </patternFill>
    </fill>
    <fill>
      <patternFill patternType="solid">
        <fgColor indexed="42"/>
        <bgColor indexed="64"/>
      </patternFill>
    </fill>
    <fill>
      <patternFill patternType="solid">
        <fgColor indexed="47"/>
        <bgColor indexed="64"/>
      </patternFill>
    </fill>
    <fill>
      <patternFill patternType="solid">
        <fgColor indexed="55"/>
        <bgColor indexed="64"/>
      </patternFill>
    </fill>
    <fill>
      <patternFill patternType="solid">
        <fgColor indexed="44"/>
        <bgColor indexed="64"/>
      </patternFill>
    </fill>
    <fill>
      <patternFill patternType="solid">
        <fgColor indexed="26"/>
        <bgColor indexed="64"/>
      </patternFill>
    </fill>
    <fill>
      <patternFill patternType="solid">
        <fgColor indexed="51"/>
        <bgColor indexed="64"/>
      </patternFill>
    </fill>
    <fill>
      <patternFill patternType="solid">
        <fgColor indexed="43"/>
        <bgColor indexed="64"/>
      </patternFill>
    </fill>
    <fill>
      <patternFill patternType="solid">
        <fgColor indexed="31"/>
        <bgColor indexed="64"/>
      </patternFill>
    </fill>
    <fill>
      <patternFill patternType="solid">
        <fgColor indexed="27"/>
        <bgColor indexed="64"/>
      </patternFill>
    </fill>
    <fill>
      <patternFill patternType="solid">
        <fgColor indexed="49"/>
        <bgColor indexed="64"/>
      </patternFill>
    </fill>
    <fill>
      <patternFill patternType="solid">
        <fgColor indexed="57"/>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indexed="5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4"/>
      </bottom>
      <diagonal/>
    </border>
  </borders>
  <cellStyleXfs count="49">
    <xf numFmtId="0" fontId="0" fillId="0" borderId="0">
      <alignment vertical="center"/>
    </xf>
    <xf numFmtId="42" fontId="11" fillId="0" borderId="0" applyFont="0" applyFill="0" applyBorder="0" applyAlignment="0" applyProtection="0">
      <alignment vertical="center"/>
    </xf>
    <xf numFmtId="0" fontId="13" fillId="5" borderId="0" applyNumberFormat="0" applyBorder="0" applyAlignment="0" applyProtection="0">
      <alignment vertical="center"/>
    </xf>
    <xf numFmtId="0" fontId="18" fillId="8" borderId="4"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3" fillId="4" borderId="0" applyNumberFormat="0" applyBorder="0" applyAlignment="0" applyProtection="0">
      <alignment vertical="center"/>
    </xf>
    <xf numFmtId="0" fontId="14" fillId="6" borderId="0" applyNumberFormat="0" applyBorder="0" applyAlignment="0" applyProtection="0">
      <alignment vertical="center"/>
    </xf>
    <xf numFmtId="43" fontId="11" fillId="0" borderId="0" applyFont="0" applyFill="0" applyBorder="0" applyAlignment="0" applyProtection="0">
      <alignment vertical="center"/>
    </xf>
    <xf numFmtId="0" fontId="10" fillId="4" borderId="0" applyNumberFormat="0" applyBorder="0" applyAlignment="0" applyProtection="0">
      <alignment vertical="center"/>
    </xf>
    <xf numFmtId="0" fontId="23" fillId="0" borderId="0" applyNumberFormat="0" applyFill="0" applyBorder="0" applyAlignment="0" applyProtection="0">
      <alignment vertical="center"/>
    </xf>
    <xf numFmtId="9" fontId="11" fillId="0" borderId="0" applyFont="0" applyFill="0" applyBorder="0" applyAlignment="0" applyProtection="0">
      <alignment vertical="center"/>
    </xf>
    <xf numFmtId="0" fontId="24" fillId="0" borderId="0" applyNumberFormat="0" applyFill="0" applyBorder="0" applyAlignment="0" applyProtection="0">
      <alignment vertical="center"/>
    </xf>
    <xf numFmtId="0" fontId="11" fillId="11" borderId="7" applyNumberFormat="0" applyFont="0" applyAlignment="0" applyProtection="0">
      <alignment vertical="center"/>
    </xf>
    <xf numFmtId="0" fontId="10" fillId="6" borderId="0" applyNumberFormat="0" applyBorder="0" applyAlignment="0" applyProtection="0">
      <alignment vertical="center"/>
    </xf>
    <xf numFmtId="0" fontId="2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6" fillId="0" borderId="6" applyNumberFormat="0" applyFill="0" applyAlignment="0" applyProtection="0">
      <alignment vertical="center"/>
    </xf>
    <xf numFmtId="0" fontId="20" fillId="0" borderId="6" applyNumberFormat="0" applyFill="0" applyAlignment="0" applyProtection="0">
      <alignment vertical="center"/>
    </xf>
    <xf numFmtId="0" fontId="10" fillId="10" borderId="0" applyNumberFormat="0" applyBorder="0" applyAlignment="0" applyProtection="0">
      <alignment vertical="center"/>
    </xf>
    <xf numFmtId="0" fontId="22" fillId="0" borderId="9" applyNumberFormat="0" applyFill="0" applyAlignment="0" applyProtection="0">
      <alignment vertical="center"/>
    </xf>
    <xf numFmtId="0" fontId="10" fillId="8" borderId="0" applyNumberFormat="0" applyBorder="0" applyAlignment="0" applyProtection="0">
      <alignment vertical="center"/>
    </xf>
    <xf numFmtId="0" fontId="21" fillId="5" borderId="8" applyNumberFormat="0" applyAlignment="0" applyProtection="0">
      <alignment vertical="center"/>
    </xf>
    <xf numFmtId="0" fontId="17" fillId="5" borderId="4" applyNumberFormat="0" applyAlignment="0" applyProtection="0">
      <alignment vertical="center"/>
    </xf>
    <xf numFmtId="0" fontId="19" fillId="9" borderId="5" applyNumberFormat="0" applyAlignment="0" applyProtection="0">
      <alignment vertical="center"/>
    </xf>
    <xf numFmtId="0" fontId="13" fillId="7" borderId="0" applyNumberFormat="0" applyBorder="0" applyAlignment="0" applyProtection="0">
      <alignment vertical="center"/>
    </xf>
    <xf numFmtId="0" fontId="10" fillId="3" borderId="0" applyNumberFormat="0" applyBorder="0" applyAlignment="0" applyProtection="0">
      <alignment vertical="center"/>
    </xf>
    <xf numFmtId="0" fontId="9" fillId="0" borderId="2" applyNumberFormat="0" applyFill="0" applyAlignment="0" applyProtection="0">
      <alignment vertical="center"/>
    </xf>
    <xf numFmtId="0" fontId="16" fillId="0" borderId="3" applyNumberFormat="0" applyFill="0" applyAlignment="0" applyProtection="0">
      <alignment vertical="center"/>
    </xf>
    <xf numFmtId="0" fontId="15" fillId="7" borderId="0" applyNumberFormat="0" applyBorder="0" applyAlignment="0" applyProtection="0">
      <alignment vertical="center"/>
    </xf>
    <xf numFmtId="0" fontId="14" fillId="13" borderId="0" applyNumberFormat="0" applyBorder="0" applyAlignment="0" applyProtection="0">
      <alignment vertical="center"/>
    </xf>
    <xf numFmtId="0" fontId="13" fillId="15" borderId="0" applyNumberFormat="0" applyBorder="0" applyAlignment="0" applyProtection="0">
      <alignment vertical="center"/>
    </xf>
    <xf numFmtId="0" fontId="10" fillId="16" borderId="0" applyNumberFormat="0" applyBorder="0" applyAlignment="0" applyProtection="0">
      <alignment vertical="center"/>
    </xf>
    <xf numFmtId="0" fontId="13" fillId="14" borderId="0" applyNumberFormat="0" applyBorder="0" applyAlignment="0" applyProtection="0">
      <alignment vertical="center"/>
    </xf>
    <xf numFmtId="0" fontId="13" fillId="10"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0" fillId="9" borderId="0" applyNumberFormat="0" applyBorder="0" applyAlignment="0" applyProtection="0">
      <alignment vertical="center"/>
    </xf>
    <xf numFmtId="0" fontId="10" fillId="12" borderId="0" applyNumberFormat="0" applyBorder="0" applyAlignment="0" applyProtection="0">
      <alignment vertical="center"/>
    </xf>
    <xf numFmtId="0" fontId="13" fillId="11" borderId="0" applyNumberFormat="0" applyBorder="0" applyAlignment="0" applyProtection="0">
      <alignment vertical="center"/>
    </xf>
    <xf numFmtId="0" fontId="13" fillId="8" borderId="0" applyNumberFormat="0" applyBorder="0" applyAlignment="0" applyProtection="0">
      <alignment vertical="center"/>
    </xf>
    <xf numFmtId="0" fontId="10" fillId="16" borderId="0" applyNumberFormat="0" applyBorder="0" applyAlignment="0" applyProtection="0">
      <alignment vertical="center"/>
    </xf>
    <xf numFmtId="0" fontId="13" fillId="10" borderId="0" applyNumberFormat="0" applyBorder="0" applyAlignment="0" applyProtection="0">
      <alignment vertical="center"/>
    </xf>
    <xf numFmtId="0" fontId="10" fillId="10" borderId="0" applyNumberFormat="0" applyBorder="0" applyAlignment="0" applyProtection="0">
      <alignment vertical="center"/>
    </xf>
    <xf numFmtId="0" fontId="10" fillId="17" borderId="0" applyNumberFormat="0" applyBorder="0" applyAlignment="0" applyProtection="0">
      <alignment vertical="center"/>
    </xf>
    <xf numFmtId="0" fontId="13" fillId="7" borderId="0" applyNumberFormat="0" applyBorder="0" applyAlignment="0" applyProtection="0">
      <alignment vertical="center"/>
    </xf>
    <xf numFmtId="0" fontId="10" fillId="17" borderId="0" applyNumberFormat="0" applyBorder="0" applyAlignment="0" applyProtection="0">
      <alignment vertical="center"/>
    </xf>
  </cellStyleXfs>
  <cellXfs count="30">
    <xf numFmtId="0" fontId="0" fillId="0" borderId="0" xfId="0" applyAlignment="1"/>
    <xf numFmtId="0" fontId="1" fillId="0" borderId="0" xfId="0" applyFont="1" applyFill="1" applyBorder="1" applyAlignment="1">
      <alignment vertical="center"/>
    </xf>
    <xf numFmtId="0" fontId="1" fillId="0" borderId="0" xfId="0" applyFont="1" applyFill="1" applyBorder="1" applyAlignment="1"/>
    <xf numFmtId="0" fontId="1" fillId="0" borderId="0" xfId="0" applyFont="1" applyFill="1" applyAlignment="1">
      <alignment vertical="center"/>
    </xf>
    <xf numFmtId="0" fontId="1" fillId="0" borderId="0" xfId="0" applyFont="1" applyFill="1" applyBorder="1" applyAlignment="1">
      <alignment horizontal="center" vertical="center"/>
    </xf>
    <xf numFmtId="0"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wrapText="1"/>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shrinkToFit="1"/>
    </xf>
    <xf numFmtId="0" fontId="5" fillId="2" borderId="1" xfId="0" applyNumberFormat="1" applyFont="1" applyFill="1" applyBorder="1" applyAlignment="1">
      <alignment horizontal="center" vertical="center" wrapText="1" shrinkToFit="1"/>
    </xf>
    <xf numFmtId="177" fontId="6" fillId="2" borderId="1" xfId="0" applyNumberFormat="1" applyFont="1" applyFill="1" applyBorder="1" applyAlignment="1">
      <alignment horizontal="center" vertical="center" wrapText="1" shrinkToFit="1"/>
    </xf>
    <xf numFmtId="177" fontId="7"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shrinkToFit="1"/>
    </xf>
    <xf numFmtId="0" fontId="3" fillId="0" borderId="0" xfId="0" applyFont="1" applyFill="1" applyBorder="1" applyAlignment="1">
      <alignment horizontal="center" vertical="center" wrapText="1"/>
    </xf>
    <xf numFmtId="10"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1" fillId="0" borderId="0" xfId="0" applyFont="1" applyFill="1" applyBorder="1" applyAlignment="1">
      <alignment horizontal="right" vertical="center"/>
    </xf>
    <xf numFmtId="4" fontId="1" fillId="0" borderId="0" xfId="0" applyNumberFormat="1"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AD191"/>
  <sheetViews>
    <sheetView tabSelected="1" zoomScale="85" zoomScaleNormal="85" workbookViewId="0">
      <pane xSplit="5" ySplit="6" topLeftCell="M8" activePane="bottomRight" state="frozen"/>
      <selection/>
      <selection pane="topRight"/>
      <selection pane="bottomLeft"/>
      <selection pane="bottomRight" activeCell="M19" sqref="M19"/>
    </sheetView>
  </sheetViews>
  <sheetFormatPr defaultColWidth="9" defaultRowHeight="14.25"/>
  <cols>
    <col min="1" max="1" width="9.14285714285714" style="2"/>
    <col min="2" max="2" width="23.1619047619048" style="5" customWidth="1"/>
    <col min="3" max="3" width="34.1333333333333" style="5" customWidth="1"/>
    <col min="4" max="4" width="12.2857142857143" style="5" customWidth="1"/>
    <col min="5" max="5" width="13.4666666666667" style="2" customWidth="1"/>
    <col min="6" max="6" width="14.8952380952381" style="2" customWidth="1"/>
    <col min="7" max="10" width="20.3142857142857" style="2" customWidth="1"/>
    <col min="11" max="11" width="30" style="6" customWidth="1"/>
    <col min="12" max="12" width="21.2857142857143" style="6" customWidth="1"/>
    <col min="13" max="13" width="36.6285714285714" style="7" customWidth="1"/>
    <col min="14" max="14" width="26.3809523809524" style="7" customWidth="1"/>
    <col min="15" max="26" width="24.4380952380952" style="7" customWidth="1"/>
    <col min="27" max="28" width="16.8285714285714" style="2" customWidth="1"/>
    <col min="29" max="16383" width="9.14285714285714" style="2"/>
    <col min="16384" max="16384" width="9" style="2"/>
  </cols>
  <sheetData>
    <row r="1" ht="27" customHeight="1" spans="1:1">
      <c r="A1" s="8" t="s">
        <v>0</v>
      </c>
    </row>
    <row r="2" ht="50" customHeight="1" spans="1:28">
      <c r="A2" s="9" t="s">
        <v>1</v>
      </c>
      <c r="B2" s="10"/>
      <c r="C2" s="10"/>
      <c r="D2" s="10"/>
      <c r="E2" s="9"/>
      <c r="F2" s="9"/>
      <c r="G2" s="9"/>
      <c r="H2" s="9"/>
      <c r="I2" s="9"/>
      <c r="J2" s="9"/>
      <c r="K2" s="22"/>
      <c r="L2" s="22"/>
      <c r="M2" s="22"/>
      <c r="N2" s="22"/>
      <c r="O2" s="22"/>
      <c r="P2" s="22"/>
      <c r="Q2" s="22"/>
      <c r="R2" s="22"/>
      <c r="S2" s="22"/>
      <c r="T2" s="22"/>
      <c r="U2" s="22"/>
      <c r="V2" s="22"/>
      <c r="W2" s="22"/>
      <c r="X2" s="22"/>
      <c r="Y2" s="22"/>
      <c r="Z2" s="22"/>
      <c r="AA2" s="9"/>
      <c r="AB2" s="9"/>
    </row>
    <row r="3" ht="35" customHeight="1" spans="1:28">
      <c r="A3" s="1" t="s">
        <v>2</v>
      </c>
      <c r="AB3" s="28" t="s">
        <v>3</v>
      </c>
    </row>
    <row r="4" s="1" customFormat="1" ht="22.5" customHeight="1" spans="1:28">
      <c r="A4" s="11" t="s">
        <v>4</v>
      </c>
      <c r="B4" s="12" t="s">
        <v>5</v>
      </c>
      <c r="C4" s="12" t="s">
        <v>6</v>
      </c>
      <c r="D4" s="12" t="s">
        <v>7</v>
      </c>
      <c r="E4" s="13" t="s">
        <v>8</v>
      </c>
      <c r="F4" s="13" t="s">
        <v>9</v>
      </c>
      <c r="G4" s="13"/>
      <c r="H4" s="13"/>
      <c r="I4" s="13"/>
      <c r="J4" s="13" t="s">
        <v>10</v>
      </c>
      <c r="K4" s="13" t="s">
        <v>11</v>
      </c>
      <c r="L4" s="13" t="s">
        <v>12</v>
      </c>
      <c r="M4" s="13" t="s">
        <v>13</v>
      </c>
      <c r="N4" s="13"/>
      <c r="O4" s="13"/>
      <c r="P4" s="13"/>
      <c r="Q4" s="13"/>
      <c r="R4" s="13"/>
      <c r="S4" s="13" t="s">
        <v>14</v>
      </c>
      <c r="T4" s="13"/>
      <c r="U4" s="13"/>
      <c r="V4" s="13"/>
      <c r="W4" s="13"/>
      <c r="X4" s="13"/>
      <c r="Y4" s="13" t="s">
        <v>15</v>
      </c>
      <c r="Z4" s="13"/>
      <c r="AA4" s="13" t="s">
        <v>16</v>
      </c>
      <c r="AB4" s="11" t="s">
        <v>17</v>
      </c>
    </row>
    <row r="5" s="1" customFormat="1" ht="38" customHeight="1" spans="1:28">
      <c r="A5" s="11"/>
      <c r="B5" s="12"/>
      <c r="C5" s="12"/>
      <c r="D5" s="12"/>
      <c r="E5" s="13"/>
      <c r="F5" s="13" t="s">
        <v>18</v>
      </c>
      <c r="G5" s="11" t="s">
        <v>19</v>
      </c>
      <c r="H5" s="11"/>
      <c r="I5" s="11" t="s">
        <v>20</v>
      </c>
      <c r="J5" s="13"/>
      <c r="K5" s="13"/>
      <c r="L5" s="13"/>
      <c r="M5" s="13" t="s">
        <v>21</v>
      </c>
      <c r="N5" s="13"/>
      <c r="O5" s="13" t="s">
        <v>22</v>
      </c>
      <c r="P5" s="13"/>
      <c r="Q5" s="13" t="s">
        <v>23</v>
      </c>
      <c r="R5" s="13"/>
      <c r="S5" s="13" t="s">
        <v>24</v>
      </c>
      <c r="T5" s="13"/>
      <c r="U5" s="13" t="s">
        <v>25</v>
      </c>
      <c r="V5" s="13"/>
      <c r="W5" s="13" t="s">
        <v>26</v>
      </c>
      <c r="X5" s="13"/>
      <c r="Y5" s="13" t="s">
        <v>27</v>
      </c>
      <c r="Z5" s="13"/>
      <c r="AA5" s="13"/>
      <c r="AB5" s="11"/>
    </row>
    <row r="6" s="1" customFormat="1" ht="42" customHeight="1" spans="1:28">
      <c r="A6" s="11"/>
      <c r="B6" s="12"/>
      <c r="C6" s="12"/>
      <c r="D6" s="12"/>
      <c r="E6" s="13"/>
      <c r="F6" s="13"/>
      <c r="G6" s="14" t="s">
        <v>28</v>
      </c>
      <c r="H6" s="15" t="s">
        <v>29</v>
      </c>
      <c r="I6" s="11"/>
      <c r="J6" s="13"/>
      <c r="K6" s="13"/>
      <c r="L6" s="13"/>
      <c r="M6" s="15" t="s">
        <v>30</v>
      </c>
      <c r="N6" s="15" t="s">
        <v>31</v>
      </c>
      <c r="O6" s="15" t="s">
        <v>30</v>
      </c>
      <c r="P6" s="15" t="s">
        <v>31</v>
      </c>
      <c r="Q6" s="15" t="s">
        <v>30</v>
      </c>
      <c r="R6" s="15" t="s">
        <v>31</v>
      </c>
      <c r="S6" s="15" t="s">
        <v>30</v>
      </c>
      <c r="T6" s="15" t="s">
        <v>31</v>
      </c>
      <c r="U6" s="15" t="s">
        <v>30</v>
      </c>
      <c r="V6" s="15" t="s">
        <v>31</v>
      </c>
      <c r="W6" s="15" t="s">
        <v>30</v>
      </c>
      <c r="X6" s="15" t="s">
        <v>31</v>
      </c>
      <c r="Y6" s="15" t="s">
        <v>30</v>
      </c>
      <c r="Z6" s="15" t="s">
        <v>31</v>
      </c>
      <c r="AA6" s="13"/>
      <c r="AB6" s="11"/>
    </row>
    <row r="7" ht="41" customHeight="1" spans="1:28">
      <c r="A7" s="15">
        <v>1</v>
      </c>
      <c r="B7" s="16" t="s">
        <v>32</v>
      </c>
      <c r="C7" s="17" t="s">
        <v>33</v>
      </c>
      <c r="D7" s="18" t="s">
        <v>34</v>
      </c>
      <c r="E7" s="19">
        <v>160</v>
      </c>
      <c r="F7" s="19">
        <v>16.559818</v>
      </c>
      <c r="G7" s="19">
        <v>16.559818</v>
      </c>
      <c r="H7" s="20">
        <v>0</v>
      </c>
      <c r="I7" s="20">
        <v>0</v>
      </c>
      <c r="J7" s="23">
        <f>F7/E7</f>
        <v>0.1034988625</v>
      </c>
      <c r="K7" s="24" t="s">
        <v>35</v>
      </c>
      <c r="L7" s="25" t="s">
        <v>36</v>
      </c>
      <c r="M7" s="24" t="s">
        <v>37</v>
      </c>
      <c r="N7" s="24" t="s">
        <v>38</v>
      </c>
      <c r="O7" s="24" t="s">
        <v>39</v>
      </c>
      <c r="P7" s="24" t="s">
        <v>40</v>
      </c>
      <c r="Q7" s="24" t="s">
        <v>41</v>
      </c>
      <c r="R7" s="24" t="s">
        <v>42</v>
      </c>
      <c r="S7" s="24" t="s">
        <v>43</v>
      </c>
      <c r="T7" s="24" t="s">
        <v>44</v>
      </c>
      <c r="U7" s="24" t="s">
        <v>45</v>
      </c>
      <c r="V7" s="24" t="s">
        <v>46</v>
      </c>
      <c r="W7" s="24" t="s">
        <v>47</v>
      </c>
      <c r="X7" s="24" t="s">
        <v>48</v>
      </c>
      <c r="Y7" s="24" t="s">
        <v>49</v>
      </c>
      <c r="Z7" s="25" t="s">
        <v>50</v>
      </c>
      <c r="AA7" s="24" t="s">
        <v>51</v>
      </c>
      <c r="AB7" s="24" t="s">
        <v>51</v>
      </c>
    </row>
    <row r="8" ht="41" customHeight="1" spans="1:28">
      <c r="A8" s="15">
        <v>2</v>
      </c>
      <c r="B8" s="16" t="s">
        <v>32</v>
      </c>
      <c r="C8" s="17" t="s">
        <v>52</v>
      </c>
      <c r="D8" s="18" t="s">
        <v>34</v>
      </c>
      <c r="E8" s="19">
        <v>136.83</v>
      </c>
      <c r="F8" s="19">
        <v>136.83</v>
      </c>
      <c r="G8" s="19">
        <v>136.83</v>
      </c>
      <c r="H8" s="20">
        <v>0</v>
      </c>
      <c r="I8" s="20">
        <v>0</v>
      </c>
      <c r="J8" s="23">
        <f t="shared" ref="J8:J39" si="0">F8/E8</f>
        <v>1</v>
      </c>
      <c r="K8" s="24" t="s">
        <v>53</v>
      </c>
      <c r="L8" s="25" t="s">
        <v>36</v>
      </c>
      <c r="M8" s="24" t="s">
        <v>54</v>
      </c>
      <c r="N8" s="24" t="s">
        <v>55</v>
      </c>
      <c r="O8" s="24" t="s">
        <v>56</v>
      </c>
      <c r="P8" s="24" t="s">
        <v>57</v>
      </c>
      <c r="Q8" s="24" t="s">
        <v>58</v>
      </c>
      <c r="R8" s="24" t="s">
        <v>59</v>
      </c>
      <c r="S8" s="24" t="s">
        <v>60</v>
      </c>
      <c r="T8" s="24" t="s">
        <v>61</v>
      </c>
      <c r="U8" s="24" t="s">
        <v>62</v>
      </c>
      <c r="V8" s="24" t="s">
        <v>63</v>
      </c>
      <c r="W8" s="24" t="s">
        <v>64</v>
      </c>
      <c r="X8" s="24" t="s">
        <v>64</v>
      </c>
      <c r="Y8" s="24" t="s">
        <v>65</v>
      </c>
      <c r="Z8" s="25" t="s">
        <v>50</v>
      </c>
      <c r="AA8" s="24" t="s">
        <v>51</v>
      </c>
      <c r="AB8" s="24" t="s">
        <v>51</v>
      </c>
    </row>
    <row r="9" ht="41" customHeight="1" spans="1:28">
      <c r="A9" s="15">
        <v>3</v>
      </c>
      <c r="B9" s="16" t="s">
        <v>32</v>
      </c>
      <c r="C9" s="17" t="s">
        <v>66</v>
      </c>
      <c r="D9" s="18" t="s">
        <v>34</v>
      </c>
      <c r="E9" s="19">
        <v>100</v>
      </c>
      <c r="F9" s="19">
        <v>2.35</v>
      </c>
      <c r="G9" s="19">
        <v>2.35</v>
      </c>
      <c r="H9" s="20">
        <v>0</v>
      </c>
      <c r="I9" s="20">
        <v>0</v>
      </c>
      <c r="J9" s="23">
        <f t="shared" si="0"/>
        <v>0.0235</v>
      </c>
      <c r="K9" s="24" t="s">
        <v>67</v>
      </c>
      <c r="L9" s="25" t="s">
        <v>36</v>
      </c>
      <c r="M9" s="24" t="s">
        <v>68</v>
      </c>
      <c r="N9" s="24" t="s">
        <v>69</v>
      </c>
      <c r="O9" s="24" t="s">
        <v>70</v>
      </c>
      <c r="P9" s="24" t="s">
        <v>71</v>
      </c>
      <c r="Q9" s="24" t="s">
        <v>72</v>
      </c>
      <c r="R9" s="24" t="s">
        <v>73</v>
      </c>
      <c r="S9" s="24" t="s">
        <v>74</v>
      </c>
      <c r="T9" s="24" t="s">
        <v>75</v>
      </c>
      <c r="U9" s="24" t="s">
        <v>76</v>
      </c>
      <c r="V9" s="24" t="s">
        <v>77</v>
      </c>
      <c r="W9" s="24" t="s">
        <v>64</v>
      </c>
      <c r="X9" s="24" t="s">
        <v>64</v>
      </c>
      <c r="Y9" s="24" t="s">
        <v>78</v>
      </c>
      <c r="Z9" s="24" t="s">
        <v>75</v>
      </c>
      <c r="AA9" s="24" t="s">
        <v>51</v>
      </c>
      <c r="AB9" s="24" t="s">
        <v>51</v>
      </c>
    </row>
    <row r="10" ht="41" customHeight="1" spans="1:28">
      <c r="A10" s="15">
        <v>4</v>
      </c>
      <c r="B10" s="16" t="s">
        <v>32</v>
      </c>
      <c r="C10" s="17" t="s">
        <v>79</v>
      </c>
      <c r="D10" s="18" t="s">
        <v>34</v>
      </c>
      <c r="E10" s="19">
        <v>390</v>
      </c>
      <c r="F10" s="19">
        <v>390</v>
      </c>
      <c r="G10" s="19">
        <v>390</v>
      </c>
      <c r="H10" s="20">
        <v>0</v>
      </c>
      <c r="I10" s="20">
        <v>0</v>
      </c>
      <c r="J10" s="23">
        <f t="shared" si="0"/>
        <v>1</v>
      </c>
      <c r="K10" s="24" t="s">
        <v>80</v>
      </c>
      <c r="L10" s="25" t="s">
        <v>36</v>
      </c>
      <c r="M10" s="24" t="s">
        <v>81</v>
      </c>
      <c r="N10" s="25" t="s">
        <v>82</v>
      </c>
      <c r="O10" s="24" t="s">
        <v>83</v>
      </c>
      <c r="P10" s="24" t="s">
        <v>82</v>
      </c>
      <c r="Q10" s="24" t="s">
        <v>84</v>
      </c>
      <c r="R10" s="24" t="s">
        <v>85</v>
      </c>
      <c r="S10" s="24" t="s">
        <v>86</v>
      </c>
      <c r="T10" s="24" t="s">
        <v>87</v>
      </c>
      <c r="U10" s="24" t="s">
        <v>88</v>
      </c>
      <c r="V10" s="25" t="s">
        <v>89</v>
      </c>
      <c r="W10" s="24" t="s">
        <v>64</v>
      </c>
      <c r="X10" s="24" t="s">
        <v>64</v>
      </c>
      <c r="Y10" s="24" t="s">
        <v>90</v>
      </c>
      <c r="Z10" s="24" t="s">
        <v>75</v>
      </c>
      <c r="AA10" s="24" t="s">
        <v>51</v>
      </c>
      <c r="AB10" s="24" t="s">
        <v>51</v>
      </c>
    </row>
    <row r="11" s="2" customFormat="1" ht="41" customHeight="1" spans="1:28">
      <c r="A11" s="15">
        <v>5</v>
      </c>
      <c r="B11" s="16" t="s">
        <v>32</v>
      </c>
      <c r="C11" s="17" t="s">
        <v>91</v>
      </c>
      <c r="D11" s="18" t="s">
        <v>34</v>
      </c>
      <c r="E11" s="19">
        <v>80</v>
      </c>
      <c r="F11" s="19">
        <v>79.2575</v>
      </c>
      <c r="G11" s="19">
        <v>79.2575</v>
      </c>
      <c r="H11" s="20">
        <v>0</v>
      </c>
      <c r="I11" s="20">
        <v>0</v>
      </c>
      <c r="J11" s="23">
        <f t="shared" si="0"/>
        <v>0.99071875</v>
      </c>
      <c r="K11" s="24" t="s">
        <v>92</v>
      </c>
      <c r="L11" s="25" t="s">
        <v>36</v>
      </c>
      <c r="M11" s="26" t="s">
        <v>93</v>
      </c>
      <c r="N11" s="25" t="s">
        <v>94</v>
      </c>
      <c r="O11" s="27" t="s">
        <v>95</v>
      </c>
      <c r="P11" s="27" t="s">
        <v>96</v>
      </c>
      <c r="Q11" s="26" t="s">
        <v>97</v>
      </c>
      <c r="R11" s="26" t="s">
        <v>98</v>
      </c>
      <c r="S11" s="26" t="s">
        <v>99</v>
      </c>
      <c r="T11" s="26" t="s">
        <v>100</v>
      </c>
      <c r="U11" s="26" t="s">
        <v>101</v>
      </c>
      <c r="V11" s="26" t="s">
        <v>102</v>
      </c>
      <c r="W11" s="26" t="s">
        <v>64</v>
      </c>
      <c r="X11" s="26" t="s">
        <v>64</v>
      </c>
      <c r="Y11" s="27" t="s">
        <v>103</v>
      </c>
      <c r="Z11" s="27" t="s">
        <v>104</v>
      </c>
      <c r="AA11" s="24" t="s">
        <v>51</v>
      </c>
      <c r="AB11" s="24" t="s">
        <v>51</v>
      </c>
    </row>
    <row r="12" ht="41" customHeight="1" spans="1:28">
      <c r="A12" s="15">
        <v>6</v>
      </c>
      <c r="B12" s="16" t="s">
        <v>32</v>
      </c>
      <c r="C12" s="17" t="s">
        <v>105</v>
      </c>
      <c r="D12" s="18" t="s">
        <v>34</v>
      </c>
      <c r="E12" s="19">
        <v>170</v>
      </c>
      <c r="F12" s="19">
        <v>161.435637</v>
      </c>
      <c r="G12" s="19">
        <v>161.435637</v>
      </c>
      <c r="H12" s="20">
        <v>0</v>
      </c>
      <c r="I12" s="20">
        <v>0</v>
      </c>
      <c r="J12" s="23">
        <f t="shared" si="0"/>
        <v>0.949621394117647</v>
      </c>
      <c r="K12" s="24" t="s">
        <v>106</v>
      </c>
      <c r="L12" s="25" t="s">
        <v>36</v>
      </c>
      <c r="M12" s="26" t="s">
        <v>107</v>
      </c>
      <c r="N12" s="25" t="s">
        <v>108</v>
      </c>
      <c r="O12" s="24" t="s">
        <v>109</v>
      </c>
      <c r="P12" s="25" t="s">
        <v>110</v>
      </c>
      <c r="Q12" s="24" t="s">
        <v>111</v>
      </c>
      <c r="R12" s="26" t="s">
        <v>112</v>
      </c>
      <c r="S12" s="26" t="s">
        <v>113</v>
      </c>
      <c r="T12" s="26" t="s">
        <v>114</v>
      </c>
      <c r="U12" s="24" t="s">
        <v>115</v>
      </c>
      <c r="V12" s="25">
        <v>1</v>
      </c>
      <c r="W12" s="26" t="s">
        <v>64</v>
      </c>
      <c r="X12" s="26" t="s">
        <v>64</v>
      </c>
      <c r="Y12" s="24" t="s">
        <v>116</v>
      </c>
      <c r="Z12" s="25" t="s">
        <v>50</v>
      </c>
      <c r="AA12" s="24" t="s">
        <v>51</v>
      </c>
      <c r="AB12" s="24" t="s">
        <v>51</v>
      </c>
    </row>
    <row r="13" ht="41" customHeight="1" spans="1:28">
      <c r="A13" s="15">
        <v>7</v>
      </c>
      <c r="B13" s="16" t="s">
        <v>32</v>
      </c>
      <c r="C13" s="17" t="s">
        <v>117</v>
      </c>
      <c r="D13" s="18" t="s">
        <v>34</v>
      </c>
      <c r="E13" s="19">
        <v>1313.64</v>
      </c>
      <c r="F13" s="19">
        <v>707.542215</v>
      </c>
      <c r="G13" s="19">
        <v>707.542215</v>
      </c>
      <c r="H13" s="20">
        <v>0</v>
      </c>
      <c r="I13" s="20">
        <v>0</v>
      </c>
      <c r="J13" s="23">
        <f t="shared" si="0"/>
        <v>0.538611959897689</v>
      </c>
      <c r="K13" s="25" t="s">
        <v>118</v>
      </c>
      <c r="L13" s="25" t="s">
        <v>36</v>
      </c>
      <c r="M13" s="26" t="s">
        <v>119</v>
      </c>
      <c r="N13" s="26" t="s">
        <v>120</v>
      </c>
      <c r="O13" s="24" t="s">
        <v>121</v>
      </c>
      <c r="P13" s="24" t="s">
        <v>122</v>
      </c>
      <c r="Q13" s="24" t="s">
        <v>123</v>
      </c>
      <c r="R13" s="25" t="s">
        <v>124</v>
      </c>
      <c r="S13" s="26" t="s">
        <v>125</v>
      </c>
      <c r="T13" s="26" t="s">
        <v>126</v>
      </c>
      <c r="U13" s="24" t="s">
        <v>127</v>
      </c>
      <c r="V13" s="24" t="s">
        <v>128</v>
      </c>
      <c r="W13" s="26" t="s">
        <v>129</v>
      </c>
      <c r="X13" s="26" t="s">
        <v>128</v>
      </c>
      <c r="Y13" s="24" t="s">
        <v>130</v>
      </c>
      <c r="Z13" s="24" t="s">
        <v>131</v>
      </c>
      <c r="AA13" s="24" t="s">
        <v>51</v>
      </c>
      <c r="AB13" s="24" t="s">
        <v>51</v>
      </c>
    </row>
    <row r="14" ht="41" customHeight="1" spans="1:28">
      <c r="A14" s="15">
        <v>8</v>
      </c>
      <c r="B14" s="16" t="s">
        <v>32</v>
      </c>
      <c r="C14" s="17" t="s">
        <v>132</v>
      </c>
      <c r="D14" s="18" t="s">
        <v>34</v>
      </c>
      <c r="E14" s="19">
        <v>1773.94363</v>
      </c>
      <c r="F14" s="19">
        <v>1548.481758</v>
      </c>
      <c r="G14" s="19">
        <v>1548.481758</v>
      </c>
      <c r="H14" s="20">
        <v>0</v>
      </c>
      <c r="I14" s="20">
        <v>0</v>
      </c>
      <c r="J14" s="23">
        <f t="shared" si="0"/>
        <v>0.872903587133713</v>
      </c>
      <c r="K14" s="24" t="s">
        <v>133</v>
      </c>
      <c r="L14" s="25" t="s">
        <v>36</v>
      </c>
      <c r="M14" s="24" t="s">
        <v>134</v>
      </c>
      <c r="N14" s="24" t="s">
        <v>135</v>
      </c>
      <c r="O14" s="24" t="s">
        <v>136</v>
      </c>
      <c r="P14" s="24" t="s">
        <v>137</v>
      </c>
      <c r="Q14" s="24" t="s">
        <v>138</v>
      </c>
      <c r="R14" s="24" t="s">
        <v>139</v>
      </c>
      <c r="S14" s="24" t="s">
        <v>140</v>
      </c>
      <c r="T14" s="24" t="s">
        <v>141</v>
      </c>
      <c r="U14" s="24" t="s">
        <v>142</v>
      </c>
      <c r="V14" s="24" t="s">
        <v>143</v>
      </c>
      <c r="W14" s="24" t="s">
        <v>64</v>
      </c>
      <c r="X14" s="24" t="s">
        <v>64</v>
      </c>
      <c r="Y14" s="24" t="s">
        <v>144</v>
      </c>
      <c r="Z14" s="24" t="s">
        <v>145</v>
      </c>
      <c r="AA14" s="24" t="s">
        <v>51</v>
      </c>
      <c r="AB14" s="24" t="s">
        <v>51</v>
      </c>
    </row>
    <row r="15" s="2" customFormat="1" ht="41" customHeight="1" spans="1:28">
      <c r="A15" s="15">
        <v>9</v>
      </c>
      <c r="B15" s="16" t="s">
        <v>32</v>
      </c>
      <c r="C15" s="17" t="s">
        <v>146</v>
      </c>
      <c r="D15" s="18" t="s">
        <v>34</v>
      </c>
      <c r="E15" s="19">
        <v>1321.29</v>
      </c>
      <c r="F15" s="19">
        <v>880</v>
      </c>
      <c r="G15" s="19">
        <v>880</v>
      </c>
      <c r="H15" s="20">
        <v>0</v>
      </c>
      <c r="I15" s="20">
        <v>0</v>
      </c>
      <c r="J15" s="23">
        <f t="shared" si="0"/>
        <v>0.666015787601511</v>
      </c>
      <c r="K15" s="24" t="s">
        <v>147</v>
      </c>
      <c r="L15" s="25" t="s">
        <v>36</v>
      </c>
      <c r="M15" s="26" t="s">
        <v>148</v>
      </c>
      <c r="N15" s="26" t="s">
        <v>149</v>
      </c>
      <c r="O15" s="24" t="s">
        <v>150</v>
      </c>
      <c r="P15" s="24" t="s">
        <v>151</v>
      </c>
      <c r="Q15" s="24" t="s">
        <v>152</v>
      </c>
      <c r="R15" s="24" t="s">
        <v>153</v>
      </c>
      <c r="S15" s="24" t="s">
        <v>154</v>
      </c>
      <c r="T15" s="24" t="s">
        <v>155</v>
      </c>
      <c r="U15" s="24" t="s">
        <v>156</v>
      </c>
      <c r="V15" s="24" t="s">
        <v>128</v>
      </c>
      <c r="W15" s="24" t="s">
        <v>157</v>
      </c>
      <c r="X15" s="24" t="s">
        <v>141</v>
      </c>
      <c r="Y15" s="24" t="s">
        <v>130</v>
      </c>
      <c r="Z15" s="24" t="s">
        <v>158</v>
      </c>
      <c r="AA15" s="24" t="s">
        <v>51</v>
      </c>
      <c r="AB15" s="24" t="s">
        <v>51</v>
      </c>
    </row>
    <row r="16" ht="41" customHeight="1" spans="1:28">
      <c r="A16" s="15">
        <v>10</v>
      </c>
      <c r="B16" s="16" t="s">
        <v>32</v>
      </c>
      <c r="C16" s="17" t="s">
        <v>159</v>
      </c>
      <c r="D16" s="18" t="s">
        <v>34</v>
      </c>
      <c r="E16" s="19">
        <v>80</v>
      </c>
      <c r="F16" s="19">
        <v>59.94325</v>
      </c>
      <c r="G16" s="19">
        <v>59.94325</v>
      </c>
      <c r="H16" s="20">
        <v>0</v>
      </c>
      <c r="I16" s="20">
        <v>0</v>
      </c>
      <c r="J16" s="23">
        <f t="shared" si="0"/>
        <v>0.749290625</v>
      </c>
      <c r="K16" s="24" t="s">
        <v>160</v>
      </c>
      <c r="L16" s="25" t="s">
        <v>36</v>
      </c>
      <c r="M16" s="24" t="s">
        <v>161</v>
      </c>
      <c r="N16" s="25" t="s">
        <v>162</v>
      </c>
      <c r="O16" s="24" t="s">
        <v>163</v>
      </c>
      <c r="P16" s="24" t="s">
        <v>164</v>
      </c>
      <c r="Q16" s="24" t="s">
        <v>165</v>
      </c>
      <c r="R16" s="24" t="s">
        <v>166</v>
      </c>
      <c r="S16" s="24" t="s">
        <v>167</v>
      </c>
      <c r="T16" s="24" t="s">
        <v>141</v>
      </c>
      <c r="U16" s="24" t="s">
        <v>168</v>
      </c>
      <c r="V16" s="25" t="s">
        <v>126</v>
      </c>
      <c r="W16" s="24" t="s">
        <v>64</v>
      </c>
      <c r="X16" s="24" t="s">
        <v>64</v>
      </c>
      <c r="Y16" s="24" t="s">
        <v>130</v>
      </c>
      <c r="Z16" s="24" t="s">
        <v>169</v>
      </c>
      <c r="AA16" s="24" t="s">
        <v>51</v>
      </c>
      <c r="AB16" s="24" t="s">
        <v>51</v>
      </c>
    </row>
    <row r="17" ht="41" customHeight="1" spans="1:28">
      <c r="A17" s="15">
        <v>11</v>
      </c>
      <c r="B17" s="16" t="s">
        <v>32</v>
      </c>
      <c r="C17" s="17" t="s">
        <v>170</v>
      </c>
      <c r="D17" s="18" t="s">
        <v>34</v>
      </c>
      <c r="E17" s="19">
        <v>127.5</v>
      </c>
      <c r="F17" s="19">
        <v>28.93</v>
      </c>
      <c r="G17" s="19">
        <v>28.93</v>
      </c>
      <c r="H17" s="20">
        <v>0</v>
      </c>
      <c r="I17" s="20">
        <v>0</v>
      </c>
      <c r="J17" s="23">
        <f t="shared" si="0"/>
        <v>0.226901960784314</v>
      </c>
      <c r="K17" s="24" t="s">
        <v>171</v>
      </c>
      <c r="L17" s="25" t="s">
        <v>36</v>
      </c>
      <c r="M17" s="24" t="s">
        <v>172</v>
      </c>
      <c r="N17" s="24" t="s">
        <v>173</v>
      </c>
      <c r="O17" s="24" t="s">
        <v>174</v>
      </c>
      <c r="P17" s="24" t="s">
        <v>173</v>
      </c>
      <c r="Q17" s="24" t="s">
        <v>175</v>
      </c>
      <c r="R17" s="24" t="s">
        <v>176</v>
      </c>
      <c r="S17" s="24" t="s">
        <v>177</v>
      </c>
      <c r="T17" s="24" t="s">
        <v>75</v>
      </c>
      <c r="U17" s="24" t="s">
        <v>178</v>
      </c>
      <c r="V17" s="25" t="s">
        <v>126</v>
      </c>
      <c r="W17" s="24" t="s">
        <v>64</v>
      </c>
      <c r="X17" s="24" t="s">
        <v>64</v>
      </c>
      <c r="Y17" s="24" t="s">
        <v>179</v>
      </c>
      <c r="Z17" s="24" t="s">
        <v>180</v>
      </c>
      <c r="AA17" s="24" t="s">
        <v>51</v>
      </c>
      <c r="AB17" s="24" t="s">
        <v>51</v>
      </c>
    </row>
    <row r="18" ht="41" customHeight="1" spans="1:28">
      <c r="A18" s="15">
        <v>12</v>
      </c>
      <c r="B18" s="16" t="s">
        <v>32</v>
      </c>
      <c r="C18" s="17" t="s">
        <v>181</v>
      </c>
      <c r="D18" s="18" t="s">
        <v>34</v>
      </c>
      <c r="E18" s="19">
        <v>2584.3</v>
      </c>
      <c r="F18" s="19">
        <v>1387.497633</v>
      </c>
      <c r="G18" s="19">
        <v>1387.497633</v>
      </c>
      <c r="H18" s="20">
        <v>0</v>
      </c>
      <c r="I18" s="20">
        <v>0</v>
      </c>
      <c r="J18" s="23">
        <f t="shared" si="0"/>
        <v>0.536894955307046</v>
      </c>
      <c r="K18" s="24" t="s">
        <v>182</v>
      </c>
      <c r="L18" s="25" t="s">
        <v>36</v>
      </c>
      <c r="M18" s="24" t="s">
        <v>183</v>
      </c>
      <c r="N18" s="24" t="s">
        <v>184</v>
      </c>
      <c r="O18" s="24" t="s">
        <v>185</v>
      </c>
      <c r="P18" s="24" t="s">
        <v>184</v>
      </c>
      <c r="Q18" s="24" t="s">
        <v>186</v>
      </c>
      <c r="R18" s="24" t="s">
        <v>187</v>
      </c>
      <c r="S18" s="24" t="s">
        <v>188</v>
      </c>
      <c r="T18" s="24" t="s">
        <v>44</v>
      </c>
      <c r="U18" s="24" t="s">
        <v>189</v>
      </c>
      <c r="V18" s="25" t="s">
        <v>126</v>
      </c>
      <c r="W18" s="24" t="s">
        <v>190</v>
      </c>
      <c r="X18" s="24" t="s">
        <v>48</v>
      </c>
      <c r="Y18" s="24" t="s">
        <v>191</v>
      </c>
      <c r="Z18" s="24" t="s">
        <v>192</v>
      </c>
      <c r="AA18" s="24" t="s">
        <v>51</v>
      </c>
      <c r="AB18" s="24" t="s">
        <v>51</v>
      </c>
    </row>
    <row r="19" s="2" customFormat="1" ht="41" customHeight="1" spans="1:28">
      <c r="A19" s="15">
        <v>13</v>
      </c>
      <c r="B19" s="16" t="s">
        <v>32</v>
      </c>
      <c r="C19" s="17" t="s">
        <v>193</v>
      </c>
      <c r="D19" s="18" t="s">
        <v>34</v>
      </c>
      <c r="E19" s="19">
        <v>872.77</v>
      </c>
      <c r="F19" s="19">
        <v>154.761612</v>
      </c>
      <c r="G19" s="19">
        <v>154.761612</v>
      </c>
      <c r="H19" s="20">
        <v>0</v>
      </c>
      <c r="I19" s="20">
        <v>0</v>
      </c>
      <c r="J19" s="23">
        <f t="shared" si="0"/>
        <v>0.177322332344146</v>
      </c>
      <c r="K19" s="24" t="s">
        <v>194</v>
      </c>
      <c r="L19" s="25" t="s">
        <v>36</v>
      </c>
      <c r="M19" s="24" t="s">
        <v>195</v>
      </c>
      <c r="N19" s="24" t="s">
        <v>196</v>
      </c>
      <c r="O19" s="24" t="s">
        <v>197</v>
      </c>
      <c r="P19" s="24" t="s">
        <v>198</v>
      </c>
      <c r="Q19" s="24" t="s">
        <v>199</v>
      </c>
      <c r="R19" s="24" t="s">
        <v>200</v>
      </c>
      <c r="S19" s="24" t="s">
        <v>201</v>
      </c>
      <c r="T19" s="24" t="s">
        <v>44</v>
      </c>
      <c r="U19" s="24" t="s">
        <v>202</v>
      </c>
      <c r="V19" s="24" t="s">
        <v>203</v>
      </c>
      <c r="W19" s="24" t="s">
        <v>204</v>
      </c>
      <c r="X19" s="24" t="s">
        <v>205</v>
      </c>
      <c r="Y19" s="24" t="s">
        <v>206</v>
      </c>
      <c r="Z19" s="24" t="s">
        <v>207</v>
      </c>
      <c r="AA19" s="24" t="s">
        <v>51</v>
      </c>
      <c r="AB19" s="24" t="s">
        <v>51</v>
      </c>
    </row>
    <row r="20" s="2" customFormat="1" ht="41" customHeight="1" spans="1:28">
      <c r="A20" s="15">
        <v>14</v>
      </c>
      <c r="B20" s="16" t="s">
        <v>32</v>
      </c>
      <c r="C20" s="17" t="s">
        <v>208</v>
      </c>
      <c r="D20" s="18" t="s">
        <v>209</v>
      </c>
      <c r="E20" s="19">
        <v>738</v>
      </c>
      <c r="F20" s="19">
        <v>738</v>
      </c>
      <c r="G20" s="19">
        <v>738</v>
      </c>
      <c r="H20" s="20">
        <v>0</v>
      </c>
      <c r="I20" s="20">
        <v>0</v>
      </c>
      <c r="J20" s="23">
        <f t="shared" si="0"/>
        <v>1</v>
      </c>
      <c r="K20" s="24" t="s">
        <v>210</v>
      </c>
      <c r="L20" s="25" t="s">
        <v>36</v>
      </c>
      <c r="M20" s="24" t="s">
        <v>211</v>
      </c>
      <c r="N20" s="24" t="s">
        <v>212</v>
      </c>
      <c r="O20" s="24" t="s">
        <v>213</v>
      </c>
      <c r="P20" s="24" t="s">
        <v>214</v>
      </c>
      <c r="Q20" s="24" t="s">
        <v>215</v>
      </c>
      <c r="R20" s="24" t="s">
        <v>216</v>
      </c>
      <c r="S20" s="24" t="s">
        <v>217</v>
      </c>
      <c r="T20" s="24" t="s">
        <v>218</v>
      </c>
      <c r="U20" s="24" t="s">
        <v>219</v>
      </c>
      <c r="V20" s="24" t="s">
        <v>220</v>
      </c>
      <c r="W20" s="24" t="s">
        <v>221</v>
      </c>
      <c r="X20" s="24" t="s">
        <v>222</v>
      </c>
      <c r="Y20" s="24" t="s">
        <v>223</v>
      </c>
      <c r="Z20" s="24" t="s">
        <v>224</v>
      </c>
      <c r="AA20" s="24" t="s">
        <v>51</v>
      </c>
      <c r="AB20" s="24" t="s">
        <v>51</v>
      </c>
    </row>
    <row r="21" s="2" customFormat="1" ht="41" customHeight="1" spans="1:28">
      <c r="A21" s="15">
        <v>15</v>
      </c>
      <c r="B21" s="16" t="s">
        <v>32</v>
      </c>
      <c r="C21" s="17" t="s">
        <v>225</v>
      </c>
      <c r="D21" s="18" t="s">
        <v>209</v>
      </c>
      <c r="E21" s="19">
        <v>1300</v>
      </c>
      <c r="F21" s="19">
        <v>1300</v>
      </c>
      <c r="G21" s="19">
        <v>1300</v>
      </c>
      <c r="H21" s="20">
        <v>0</v>
      </c>
      <c r="I21" s="20">
        <v>0</v>
      </c>
      <c r="J21" s="23">
        <f t="shared" si="0"/>
        <v>1</v>
      </c>
      <c r="K21" s="24" t="s">
        <v>226</v>
      </c>
      <c r="L21" s="25" t="s">
        <v>36</v>
      </c>
      <c r="M21" s="24" t="s">
        <v>227</v>
      </c>
      <c r="N21" s="24" t="s">
        <v>228</v>
      </c>
      <c r="O21" s="24" t="s">
        <v>229</v>
      </c>
      <c r="P21" s="24" t="s">
        <v>230</v>
      </c>
      <c r="Q21" s="24" t="s">
        <v>231</v>
      </c>
      <c r="R21" s="24" t="s">
        <v>232</v>
      </c>
      <c r="S21" s="24" t="s">
        <v>217</v>
      </c>
      <c r="T21" s="24" t="s">
        <v>233</v>
      </c>
      <c r="U21" s="24" t="s">
        <v>219</v>
      </c>
      <c r="V21" s="24" t="s">
        <v>234</v>
      </c>
      <c r="W21" s="24" t="s">
        <v>221</v>
      </c>
      <c r="X21" s="24" t="s">
        <v>235</v>
      </c>
      <c r="Y21" s="24" t="s">
        <v>236</v>
      </c>
      <c r="Z21" s="24" t="s">
        <v>237</v>
      </c>
      <c r="AA21" s="24" t="s">
        <v>51</v>
      </c>
      <c r="AB21" s="24" t="s">
        <v>51</v>
      </c>
    </row>
    <row r="22" ht="41" customHeight="1" spans="1:28">
      <c r="A22" s="15">
        <v>16</v>
      </c>
      <c r="B22" s="16" t="s">
        <v>32</v>
      </c>
      <c r="C22" s="17" t="s">
        <v>238</v>
      </c>
      <c r="D22" s="18" t="s">
        <v>209</v>
      </c>
      <c r="E22" s="19">
        <v>380</v>
      </c>
      <c r="F22" s="19">
        <v>380</v>
      </c>
      <c r="G22" s="19">
        <v>380</v>
      </c>
      <c r="H22" s="20">
        <v>0</v>
      </c>
      <c r="I22" s="20">
        <v>0</v>
      </c>
      <c r="J22" s="23">
        <f t="shared" si="0"/>
        <v>1</v>
      </c>
      <c r="K22" s="24" t="s">
        <v>239</v>
      </c>
      <c r="L22" s="24" t="s">
        <v>240</v>
      </c>
      <c r="M22" s="24" t="s">
        <v>241</v>
      </c>
      <c r="N22" s="24" t="s">
        <v>242</v>
      </c>
      <c r="O22" s="24" t="s">
        <v>243</v>
      </c>
      <c r="P22" s="24" t="s">
        <v>244</v>
      </c>
      <c r="Q22" s="24" t="s">
        <v>245</v>
      </c>
      <c r="R22" s="24" t="s">
        <v>246</v>
      </c>
      <c r="S22" s="24" t="s">
        <v>217</v>
      </c>
      <c r="T22" s="24" t="s">
        <v>247</v>
      </c>
      <c r="U22" s="24" t="s">
        <v>219</v>
      </c>
      <c r="V22" s="24" t="s">
        <v>248</v>
      </c>
      <c r="W22" s="24" t="s">
        <v>221</v>
      </c>
      <c r="X22" s="24" t="s">
        <v>249</v>
      </c>
      <c r="Y22" s="24" t="s">
        <v>250</v>
      </c>
      <c r="Z22" s="24" t="s">
        <v>251</v>
      </c>
      <c r="AA22" s="24" t="s">
        <v>51</v>
      </c>
      <c r="AB22" s="24" t="s">
        <v>51</v>
      </c>
    </row>
    <row r="23" s="2" customFormat="1" ht="41" customHeight="1" spans="1:28">
      <c r="A23" s="15">
        <v>17</v>
      </c>
      <c r="B23" s="16" t="s">
        <v>32</v>
      </c>
      <c r="C23" s="17" t="s">
        <v>252</v>
      </c>
      <c r="D23" s="18" t="s">
        <v>209</v>
      </c>
      <c r="E23" s="19">
        <v>1518</v>
      </c>
      <c r="F23" s="19">
        <v>1518</v>
      </c>
      <c r="G23" s="19">
        <v>1518</v>
      </c>
      <c r="H23" s="20">
        <v>0</v>
      </c>
      <c r="I23" s="20">
        <v>0</v>
      </c>
      <c r="J23" s="23">
        <f t="shared" si="0"/>
        <v>1</v>
      </c>
      <c r="K23" s="24" t="s">
        <v>253</v>
      </c>
      <c r="L23" s="25" t="s">
        <v>36</v>
      </c>
      <c r="M23" s="24" t="s">
        <v>254</v>
      </c>
      <c r="N23" s="24" t="s">
        <v>255</v>
      </c>
      <c r="O23" s="24" t="s">
        <v>256</v>
      </c>
      <c r="P23" s="24" t="s">
        <v>257</v>
      </c>
      <c r="Q23" s="24" t="s">
        <v>258</v>
      </c>
      <c r="R23" s="24" t="s">
        <v>259</v>
      </c>
      <c r="S23" s="24" t="s">
        <v>217</v>
      </c>
      <c r="T23" s="24" t="s">
        <v>260</v>
      </c>
      <c r="U23" s="24" t="s">
        <v>219</v>
      </c>
      <c r="V23" s="24" t="s">
        <v>261</v>
      </c>
      <c r="W23" s="24" t="s">
        <v>221</v>
      </c>
      <c r="X23" s="24" t="s">
        <v>262</v>
      </c>
      <c r="Y23" s="24" t="s">
        <v>263</v>
      </c>
      <c r="Z23" s="24" t="s">
        <v>264</v>
      </c>
      <c r="AA23" s="24" t="s">
        <v>51</v>
      </c>
      <c r="AB23" s="24" t="s">
        <v>51</v>
      </c>
    </row>
    <row r="24" ht="41" customHeight="1" spans="1:28">
      <c r="A24" s="15">
        <v>18</v>
      </c>
      <c r="B24" s="16" t="s">
        <v>32</v>
      </c>
      <c r="C24" s="17" t="s">
        <v>265</v>
      </c>
      <c r="D24" s="18" t="s">
        <v>209</v>
      </c>
      <c r="E24" s="19">
        <v>1484</v>
      </c>
      <c r="F24" s="19">
        <v>1484</v>
      </c>
      <c r="G24" s="19">
        <v>1484</v>
      </c>
      <c r="H24" s="20">
        <v>0</v>
      </c>
      <c r="I24" s="20">
        <v>0</v>
      </c>
      <c r="J24" s="23">
        <f t="shared" si="0"/>
        <v>1</v>
      </c>
      <c r="K24" s="24" t="s">
        <v>266</v>
      </c>
      <c r="L24" s="25" t="s">
        <v>36</v>
      </c>
      <c r="M24" s="24" t="s">
        <v>267</v>
      </c>
      <c r="N24" s="24" t="s">
        <v>268</v>
      </c>
      <c r="O24" s="24" t="s">
        <v>269</v>
      </c>
      <c r="P24" s="24" t="s">
        <v>270</v>
      </c>
      <c r="Q24" s="24" t="s">
        <v>271</v>
      </c>
      <c r="R24" s="24" t="s">
        <v>272</v>
      </c>
      <c r="S24" s="24" t="s">
        <v>217</v>
      </c>
      <c r="T24" s="24" t="s">
        <v>273</v>
      </c>
      <c r="U24" s="24" t="s">
        <v>219</v>
      </c>
      <c r="V24" s="24" t="s">
        <v>274</v>
      </c>
      <c r="W24" s="24" t="s">
        <v>221</v>
      </c>
      <c r="X24" s="24" t="s">
        <v>275</v>
      </c>
      <c r="Y24" s="24" t="s">
        <v>276</v>
      </c>
      <c r="Z24" s="24" t="s">
        <v>277</v>
      </c>
      <c r="AA24" s="24" t="s">
        <v>51</v>
      </c>
      <c r="AB24" s="24" t="s">
        <v>51</v>
      </c>
    </row>
    <row r="25" s="2" customFormat="1" ht="41" customHeight="1" spans="1:28">
      <c r="A25" s="15">
        <v>19</v>
      </c>
      <c r="B25" s="16" t="s">
        <v>32</v>
      </c>
      <c r="C25" s="17" t="s">
        <v>278</v>
      </c>
      <c r="D25" s="18" t="s">
        <v>209</v>
      </c>
      <c r="E25" s="19">
        <v>480</v>
      </c>
      <c r="F25" s="19">
        <v>480</v>
      </c>
      <c r="G25" s="19">
        <v>480</v>
      </c>
      <c r="H25" s="20">
        <v>0</v>
      </c>
      <c r="I25" s="20">
        <v>0</v>
      </c>
      <c r="J25" s="23">
        <f t="shared" si="0"/>
        <v>1</v>
      </c>
      <c r="K25" s="24" t="s">
        <v>279</v>
      </c>
      <c r="L25" s="25" t="s">
        <v>36</v>
      </c>
      <c r="M25" s="24" t="s">
        <v>280</v>
      </c>
      <c r="N25" s="24" t="s">
        <v>281</v>
      </c>
      <c r="O25" s="24" t="s">
        <v>282</v>
      </c>
      <c r="P25" s="24" t="s">
        <v>283</v>
      </c>
      <c r="Q25" s="24" t="s">
        <v>284</v>
      </c>
      <c r="R25" s="24" t="s">
        <v>285</v>
      </c>
      <c r="S25" s="24" t="s">
        <v>217</v>
      </c>
      <c r="T25" s="24" t="s">
        <v>286</v>
      </c>
      <c r="U25" s="24" t="s">
        <v>219</v>
      </c>
      <c r="V25" s="24" t="s">
        <v>287</v>
      </c>
      <c r="W25" s="24" t="s">
        <v>221</v>
      </c>
      <c r="X25" s="24" t="s">
        <v>288</v>
      </c>
      <c r="Y25" s="24" t="s">
        <v>289</v>
      </c>
      <c r="Z25" s="24" t="s">
        <v>290</v>
      </c>
      <c r="AA25" s="24" t="s">
        <v>51</v>
      </c>
      <c r="AB25" s="24" t="s">
        <v>51</v>
      </c>
    </row>
    <row r="26" ht="41" customHeight="1" spans="1:28">
      <c r="A26" s="15">
        <v>20</v>
      </c>
      <c r="B26" s="16" t="s">
        <v>32</v>
      </c>
      <c r="C26" s="17" t="s">
        <v>291</v>
      </c>
      <c r="D26" s="18" t="s">
        <v>209</v>
      </c>
      <c r="E26" s="19">
        <v>1766</v>
      </c>
      <c r="F26" s="19">
        <v>1766</v>
      </c>
      <c r="G26" s="19">
        <v>1766</v>
      </c>
      <c r="H26" s="20">
        <v>0</v>
      </c>
      <c r="I26" s="20">
        <v>0</v>
      </c>
      <c r="J26" s="23">
        <f t="shared" si="0"/>
        <v>1</v>
      </c>
      <c r="K26" s="24" t="s">
        <v>292</v>
      </c>
      <c r="L26" s="25" t="s">
        <v>36</v>
      </c>
      <c r="M26" s="24" t="s">
        <v>293</v>
      </c>
      <c r="N26" s="24" t="s">
        <v>294</v>
      </c>
      <c r="O26" s="24" t="s">
        <v>295</v>
      </c>
      <c r="P26" s="24" t="s">
        <v>296</v>
      </c>
      <c r="Q26" s="24" t="s">
        <v>297</v>
      </c>
      <c r="R26" s="24" t="s">
        <v>298</v>
      </c>
      <c r="S26" s="24" t="s">
        <v>217</v>
      </c>
      <c r="T26" s="24" t="s">
        <v>299</v>
      </c>
      <c r="U26" s="24" t="s">
        <v>219</v>
      </c>
      <c r="V26" s="24" t="s">
        <v>300</v>
      </c>
      <c r="W26" s="24" t="s">
        <v>221</v>
      </c>
      <c r="X26" s="24" t="s">
        <v>301</v>
      </c>
      <c r="Y26" s="24" t="s">
        <v>302</v>
      </c>
      <c r="Z26" s="24" t="s">
        <v>303</v>
      </c>
      <c r="AA26" s="24" t="s">
        <v>51</v>
      </c>
      <c r="AB26" s="24" t="s">
        <v>51</v>
      </c>
    </row>
    <row r="27" ht="41" customHeight="1" spans="1:28">
      <c r="A27" s="15">
        <v>21</v>
      </c>
      <c r="B27" s="16" t="s">
        <v>32</v>
      </c>
      <c r="C27" s="17" t="s">
        <v>304</v>
      </c>
      <c r="D27" s="18" t="s">
        <v>209</v>
      </c>
      <c r="E27" s="19">
        <v>1172</v>
      </c>
      <c r="F27" s="19">
        <v>1172</v>
      </c>
      <c r="G27" s="19">
        <v>1172</v>
      </c>
      <c r="H27" s="20">
        <v>0</v>
      </c>
      <c r="I27" s="20">
        <v>0</v>
      </c>
      <c r="J27" s="23">
        <f t="shared" si="0"/>
        <v>1</v>
      </c>
      <c r="K27" s="24" t="s">
        <v>305</v>
      </c>
      <c r="L27" s="25" t="s">
        <v>36</v>
      </c>
      <c r="M27" s="24" t="s">
        <v>306</v>
      </c>
      <c r="N27" s="24" t="s">
        <v>307</v>
      </c>
      <c r="O27" s="24" t="s">
        <v>308</v>
      </c>
      <c r="P27" s="24" t="s">
        <v>309</v>
      </c>
      <c r="Q27" s="24" t="s">
        <v>310</v>
      </c>
      <c r="R27" s="24" t="s">
        <v>311</v>
      </c>
      <c r="S27" s="24" t="s">
        <v>217</v>
      </c>
      <c r="T27" s="24" t="s">
        <v>312</v>
      </c>
      <c r="U27" s="24" t="s">
        <v>219</v>
      </c>
      <c r="V27" s="24" t="s">
        <v>313</v>
      </c>
      <c r="W27" s="24" t="s">
        <v>221</v>
      </c>
      <c r="X27" s="24" t="s">
        <v>314</v>
      </c>
      <c r="Y27" s="24" t="s">
        <v>315</v>
      </c>
      <c r="Z27" s="24" t="s">
        <v>316</v>
      </c>
      <c r="AA27" s="24" t="s">
        <v>51</v>
      </c>
      <c r="AB27" s="24" t="s">
        <v>51</v>
      </c>
    </row>
    <row r="28" ht="41" customHeight="1" spans="1:28">
      <c r="A28" s="15">
        <v>22</v>
      </c>
      <c r="B28" s="16" t="s">
        <v>32</v>
      </c>
      <c r="C28" s="17" t="s">
        <v>317</v>
      </c>
      <c r="D28" s="18" t="s">
        <v>209</v>
      </c>
      <c r="E28" s="19">
        <v>540</v>
      </c>
      <c r="F28" s="19">
        <v>540</v>
      </c>
      <c r="G28" s="19">
        <v>540</v>
      </c>
      <c r="H28" s="20">
        <v>0</v>
      </c>
      <c r="I28" s="20">
        <v>0</v>
      </c>
      <c r="J28" s="23">
        <f t="shared" si="0"/>
        <v>1</v>
      </c>
      <c r="K28" s="24" t="s">
        <v>318</v>
      </c>
      <c r="L28" s="25" t="s">
        <v>36</v>
      </c>
      <c r="M28" s="24" t="s">
        <v>319</v>
      </c>
      <c r="N28" s="24" t="s">
        <v>320</v>
      </c>
      <c r="O28" s="24" t="s">
        <v>321</v>
      </c>
      <c r="P28" s="24" t="s">
        <v>322</v>
      </c>
      <c r="Q28" s="24" t="s">
        <v>323</v>
      </c>
      <c r="R28" s="24" t="s">
        <v>324</v>
      </c>
      <c r="S28" s="24" t="s">
        <v>217</v>
      </c>
      <c r="T28" s="24" t="s">
        <v>325</v>
      </c>
      <c r="U28" s="24" t="s">
        <v>219</v>
      </c>
      <c r="V28" s="24" t="s">
        <v>326</v>
      </c>
      <c r="W28" s="24" t="s">
        <v>221</v>
      </c>
      <c r="X28" s="24" t="s">
        <v>327</v>
      </c>
      <c r="Y28" s="24" t="s">
        <v>328</v>
      </c>
      <c r="Z28" s="24" t="s">
        <v>329</v>
      </c>
      <c r="AA28" s="24" t="s">
        <v>51</v>
      </c>
      <c r="AB28" s="24" t="s">
        <v>51</v>
      </c>
    </row>
    <row r="29" s="2" customFormat="1" ht="41" customHeight="1" spans="1:28">
      <c r="A29" s="15">
        <v>23</v>
      </c>
      <c r="B29" s="16" t="s">
        <v>32</v>
      </c>
      <c r="C29" s="17" t="s">
        <v>330</v>
      </c>
      <c r="D29" s="18" t="s">
        <v>209</v>
      </c>
      <c r="E29" s="19">
        <v>518</v>
      </c>
      <c r="F29" s="19">
        <v>518</v>
      </c>
      <c r="G29" s="19">
        <v>518</v>
      </c>
      <c r="H29" s="20">
        <v>0</v>
      </c>
      <c r="I29" s="20">
        <v>0</v>
      </c>
      <c r="J29" s="23">
        <f t="shared" si="0"/>
        <v>1</v>
      </c>
      <c r="K29" s="24" t="s">
        <v>331</v>
      </c>
      <c r="L29" s="25" t="s">
        <v>36</v>
      </c>
      <c r="M29" s="24" t="s">
        <v>332</v>
      </c>
      <c r="N29" s="24" t="s">
        <v>333</v>
      </c>
      <c r="O29" s="24" t="s">
        <v>334</v>
      </c>
      <c r="P29" s="24" t="s">
        <v>335</v>
      </c>
      <c r="Q29" s="24" t="s">
        <v>336</v>
      </c>
      <c r="R29" s="24" t="s">
        <v>337</v>
      </c>
      <c r="S29" s="24" t="s">
        <v>217</v>
      </c>
      <c r="T29" s="24" t="s">
        <v>338</v>
      </c>
      <c r="U29" s="24" t="s">
        <v>219</v>
      </c>
      <c r="V29" s="24" t="s">
        <v>339</v>
      </c>
      <c r="W29" s="24" t="s">
        <v>221</v>
      </c>
      <c r="X29" s="24" t="s">
        <v>340</v>
      </c>
      <c r="Y29" s="24" t="s">
        <v>341</v>
      </c>
      <c r="Z29" s="24" t="s">
        <v>342</v>
      </c>
      <c r="AA29" s="24" t="s">
        <v>51</v>
      </c>
      <c r="AB29" s="24" t="s">
        <v>51</v>
      </c>
    </row>
    <row r="30" s="2" customFormat="1" ht="41" customHeight="1" spans="1:28">
      <c r="A30" s="15">
        <v>24</v>
      </c>
      <c r="B30" s="16" t="s">
        <v>32</v>
      </c>
      <c r="C30" s="17" t="s">
        <v>343</v>
      </c>
      <c r="D30" s="18" t="s">
        <v>209</v>
      </c>
      <c r="E30" s="19">
        <v>40</v>
      </c>
      <c r="F30" s="19">
        <v>40</v>
      </c>
      <c r="G30" s="19">
        <v>40</v>
      </c>
      <c r="H30" s="20">
        <v>0</v>
      </c>
      <c r="I30" s="20">
        <v>0</v>
      </c>
      <c r="J30" s="23">
        <f t="shared" si="0"/>
        <v>1</v>
      </c>
      <c r="K30" s="24" t="s">
        <v>344</v>
      </c>
      <c r="L30" s="25" t="s">
        <v>36</v>
      </c>
      <c r="M30" s="24" t="s">
        <v>345</v>
      </c>
      <c r="N30" s="24" t="s">
        <v>346</v>
      </c>
      <c r="O30" s="24" t="s">
        <v>347</v>
      </c>
      <c r="P30" s="24" t="s">
        <v>348</v>
      </c>
      <c r="Q30" s="24" t="s">
        <v>349</v>
      </c>
      <c r="R30" s="24" t="s">
        <v>350</v>
      </c>
      <c r="S30" s="24" t="s">
        <v>217</v>
      </c>
      <c r="T30" s="24" t="s">
        <v>351</v>
      </c>
      <c r="U30" s="24" t="s">
        <v>219</v>
      </c>
      <c r="V30" s="24" t="s">
        <v>352</v>
      </c>
      <c r="W30" s="24" t="s">
        <v>221</v>
      </c>
      <c r="X30" s="24" t="s">
        <v>353</v>
      </c>
      <c r="Y30" s="24" t="s">
        <v>354</v>
      </c>
      <c r="Z30" s="24" t="s">
        <v>355</v>
      </c>
      <c r="AA30" s="24" t="s">
        <v>51</v>
      </c>
      <c r="AB30" s="24" t="s">
        <v>51</v>
      </c>
    </row>
    <row r="31" ht="41" customHeight="1" spans="1:28">
      <c r="A31" s="15">
        <v>25</v>
      </c>
      <c r="B31" s="16" t="s">
        <v>32</v>
      </c>
      <c r="C31" s="17" t="s">
        <v>356</v>
      </c>
      <c r="D31" s="18" t="s">
        <v>209</v>
      </c>
      <c r="E31" s="19">
        <v>134403</v>
      </c>
      <c r="F31" s="19">
        <v>134402.78108</v>
      </c>
      <c r="G31" s="19">
        <v>134402.78108</v>
      </c>
      <c r="H31" s="20">
        <v>0</v>
      </c>
      <c r="I31" s="20">
        <v>0</v>
      </c>
      <c r="J31" s="23">
        <f t="shared" si="0"/>
        <v>0.99999837116731</v>
      </c>
      <c r="K31" s="24" t="s">
        <v>357</v>
      </c>
      <c r="L31" s="25" t="s">
        <v>36</v>
      </c>
      <c r="M31" s="24" t="s">
        <v>358</v>
      </c>
      <c r="N31" s="24" t="s">
        <v>359</v>
      </c>
      <c r="O31" s="24" t="s">
        <v>360</v>
      </c>
      <c r="P31" s="24" t="s">
        <v>361</v>
      </c>
      <c r="Q31" s="24" t="s">
        <v>362</v>
      </c>
      <c r="R31" s="24" t="s">
        <v>363</v>
      </c>
      <c r="S31" s="24" t="s">
        <v>217</v>
      </c>
      <c r="T31" s="24" t="s">
        <v>364</v>
      </c>
      <c r="U31" s="24" t="s">
        <v>219</v>
      </c>
      <c r="V31" s="24" t="s">
        <v>365</v>
      </c>
      <c r="W31" s="24" t="s">
        <v>221</v>
      </c>
      <c r="X31" s="24" t="s">
        <v>366</v>
      </c>
      <c r="Y31" s="24" t="s">
        <v>367</v>
      </c>
      <c r="Z31" s="24" t="s">
        <v>368</v>
      </c>
      <c r="AA31" s="24" t="s">
        <v>51</v>
      </c>
      <c r="AB31" s="24" t="s">
        <v>51</v>
      </c>
    </row>
    <row r="32" s="2" customFormat="1" ht="41" customHeight="1" spans="1:28">
      <c r="A32" s="15">
        <v>26</v>
      </c>
      <c r="B32" s="16" t="s">
        <v>32</v>
      </c>
      <c r="C32" s="17" t="s">
        <v>369</v>
      </c>
      <c r="D32" s="18" t="s">
        <v>209</v>
      </c>
      <c r="E32" s="19">
        <v>4</v>
      </c>
      <c r="F32" s="19">
        <v>0.376</v>
      </c>
      <c r="G32" s="19">
        <v>0.376</v>
      </c>
      <c r="H32" s="20">
        <v>0</v>
      </c>
      <c r="I32" s="20">
        <v>0</v>
      </c>
      <c r="J32" s="23">
        <f t="shared" si="0"/>
        <v>0.094</v>
      </c>
      <c r="K32" s="24" t="s">
        <v>370</v>
      </c>
      <c r="L32" s="25" t="s">
        <v>36</v>
      </c>
      <c r="M32" s="24" t="s">
        <v>371</v>
      </c>
      <c r="N32" s="24" t="s">
        <v>372</v>
      </c>
      <c r="O32" s="24" t="s">
        <v>373</v>
      </c>
      <c r="P32" s="24" t="s">
        <v>374</v>
      </c>
      <c r="Q32" s="24" t="s">
        <v>375</v>
      </c>
      <c r="R32" s="24" t="s">
        <v>376</v>
      </c>
      <c r="S32" s="24" t="s">
        <v>217</v>
      </c>
      <c r="T32" s="24" t="s">
        <v>377</v>
      </c>
      <c r="U32" s="24" t="s">
        <v>219</v>
      </c>
      <c r="V32" s="24" t="s">
        <v>378</v>
      </c>
      <c r="W32" s="24" t="s">
        <v>221</v>
      </c>
      <c r="X32" s="24" t="s">
        <v>379</v>
      </c>
      <c r="Y32" s="24" t="s">
        <v>380</v>
      </c>
      <c r="Z32" s="24" t="s">
        <v>381</v>
      </c>
      <c r="AA32" s="24" t="s">
        <v>51</v>
      </c>
      <c r="AB32" s="24" t="s">
        <v>51</v>
      </c>
    </row>
    <row r="33" s="2" customFormat="1" ht="41" customHeight="1" spans="1:28">
      <c r="A33" s="15">
        <v>27</v>
      </c>
      <c r="B33" s="16" t="s">
        <v>32</v>
      </c>
      <c r="C33" s="17" t="s">
        <v>356</v>
      </c>
      <c r="D33" s="18" t="s">
        <v>209</v>
      </c>
      <c r="E33" s="19">
        <v>59193.507148</v>
      </c>
      <c r="F33" s="19">
        <v>59193.507148</v>
      </c>
      <c r="G33" s="19">
        <v>59193.507148</v>
      </c>
      <c r="H33" s="20">
        <v>0</v>
      </c>
      <c r="I33" s="20">
        <v>0</v>
      </c>
      <c r="J33" s="23">
        <f t="shared" si="0"/>
        <v>1</v>
      </c>
      <c r="K33" s="24" t="s">
        <v>357</v>
      </c>
      <c r="L33" s="25" t="s">
        <v>36</v>
      </c>
      <c r="M33" s="24" t="s">
        <v>358</v>
      </c>
      <c r="N33" s="24" t="s">
        <v>359</v>
      </c>
      <c r="O33" s="24" t="s">
        <v>360</v>
      </c>
      <c r="P33" s="24" t="s">
        <v>361</v>
      </c>
      <c r="Q33" s="24" t="s">
        <v>362</v>
      </c>
      <c r="R33" s="24" t="s">
        <v>363</v>
      </c>
      <c r="S33" s="24" t="s">
        <v>217</v>
      </c>
      <c r="T33" s="24" t="s">
        <v>382</v>
      </c>
      <c r="U33" s="24" t="s">
        <v>219</v>
      </c>
      <c r="V33" s="24" t="s">
        <v>383</v>
      </c>
      <c r="W33" s="24" t="s">
        <v>221</v>
      </c>
      <c r="X33" s="24" t="s">
        <v>384</v>
      </c>
      <c r="Y33" s="24" t="s">
        <v>385</v>
      </c>
      <c r="Z33" s="24" t="s">
        <v>386</v>
      </c>
      <c r="AA33" s="24" t="s">
        <v>51</v>
      </c>
      <c r="AB33" s="24" t="s">
        <v>51</v>
      </c>
    </row>
    <row r="34" s="2" customFormat="1" ht="41" customHeight="1" spans="1:28">
      <c r="A34" s="15">
        <v>28</v>
      </c>
      <c r="B34" s="16" t="s">
        <v>32</v>
      </c>
      <c r="C34" s="17" t="s">
        <v>387</v>
      </c>
      <c r="D34" s="18" t="s">
        <v>209</v>
      </c>
      <c r="E34" s="19">
        <v>2000</v>
      </c>
      <c r="F34" s="19">
        <v>1321.041779</v>
      </c>
      <c r="G34" s="19">
        <v>1321.041779</v>
      </c>
      <c r="H34" s="20">
        <v>0</v>
      </c>
      <c r="I34" s="20">
        <v>0</v>
      </c>
      <c r="J34" s="23">
        <f t="shared" si="0"/>
        <v>0.6605208895</v>
      </c>
      <c r="K34" s="24" t="s">
        <v>388</v>
      </c>
      <c r="L34" s="25" t="s">
        <v>36</v>
      </c>
      <c r="M34" s="24" t="s">
        <v>389</v>
      </c>
      <c r="N34" s="24" t="s">
        <v>390</v>
      </c>
      <c r="O34" s="24" t="s">
        <v>391</v>
      </c>
      <c r="P34" s="24" t="s">
        <v>392</v>
      </c>
      <c r="Q34" s="24" t="s">
        <v>393</v>
      </c>
      <c r="R34" s="24" t="s">
        <v>394</v>
      </c>
      <c r="S34" s="24" t="s">
        <v>217</v>
      </c>
      <c r="T34" s="24" t="s">
        <v>395</v>
      </c>
      <c r="U34" s="24" t="s">
        <v>219</v>
      </c>
      <c r="V34" s="24" t="s">
        <v>396</v>
      </c>
      <c r="W34" s="24" t="s">
        <v>221</v>
      </c>
      <c r="X34" s="24" t="s">
        <v>397</v>
      </c>
      <c r="Y34" s="24" t="s">
        <v>398</v>
      </c>
      <c r="Z34" s="24" t="s">
        <v>399</v>
      </c>
      <c r="AA34" s="24" t="s">
        <v>51</v>
      </c>
      <c r="AB34" s="24" t="s">
        <v>51</v>
      </c>
    </row>
    <row r="35" s="2" customFormat="1" ht="41" customHeight="1" spans="1:28">
      <c r="A35" s="15">
        <v>29</v>
      </c>
      <c r="B35" s="16" t="s">
        <v>32</v>
      </c>
      <c r="C35" s="17" t="s">
        <v>400</v>
      </c>
      <c r="D35" s="18" t="s">
        <v>209</v>
      </c>
      <c r="E35" s="19">
        <v>3300</v>
      </c>
      <c r="F35" s="19">
        <v>1200</v>
      </c>
      <c r="G35" s="19">
        <v>1200</v>
      </c>
      <c r="H35" s="20">
        <v>0</v>
      </c>
      <c r="I35" s="20">
        <v>0</v>
      </c>
      <c r="J35" s="23">
        <f t="shared" si="0"/>
        <v>0.363636363636364</v>
      </c>
      <c r="K35" s="24" t="s">
        <v>401</v>
      </c>
      <c r="L35" s="25" t="s">
        <v>36</v>
      </c>
      <c r="M35" s="24" t="s">
        <v>402</v>
      </c>
      <c r="N35" s="24" t="s">
        <v>403</v>
      </c>
      <c r="O35" s="24" t="s">
        <v>404</v>
      </c>
      <c r="P35" s="24" t="s">
        <v>405</v>
      </c>
      <c r="Q35" s="24" t="s">
        <v>406</v>
      </c>
      <c r="R35" s="24" t="s">
        <v>407</v>
      </c>
      <c r="S35" s="24" t="s">
        <v>217</v>
      </c>
      <c r="T35" s="24" t="s">
        <v>408</v>
      </c>
      <c r="U35" s="24" t="s">
        <v>219</v>
      </c>
      <c r="V35" s="24" t="s">
        <v>409</v>
      </c>
      <c r="W35" s="24" t="s">
        <v>221</v>
      </c>
      <c r="X35" s="24" t="s">
        <v>410</v>
      </c>
      <c r="Y35" s="24" t="s">
        <v>411</v>
      </c>
      <c r="Z35" s="24" t="s">
        <v>412</v>
      </c>
      <c r="AA35" s="24" t="s">
        <v>51</v>
      </c>
      <c r="AB35" s="24" t="s">
        <v>51</v>
      </c>
    </row>
    <row r="36" s="2" customFormat="1" ht="41" customHeight="1" spans="1:28">
      <c r="A36" s="15">
        <v>30</v>
      </c>
      <c r="B36" s="16" t="s">
        <v>32</v>
      </c>
      <c r="C36" s="17" t="s">
        <v>413</v>
      </c>
      <c r="D36" s="18" t="s">
        <v>209</v>
      </c>
      <c r="E36" s="19">
        <v>920</v>
      </c>
      <c r="F36" s="19">
        <v>920</v>
      </c>
      <c r="G36" s="19">
        <v>920</v>
      </c>
      <c r="H36" s="20">
        <v>0</v>
      </c>
      <c r="I36" s="20">
        <v>0</v>
      </c>
      <c r="J36" s="23">
        <f t="shared" si="0"/>
        <v>1</v>
      </c>
      <c r="K36" s="24" t="s">
        <v>414</v>
      </c>
      <c r="L36" s="25" t="s">
        <v>36</v>
      </c>
      <c r="M36" s="24" t="s">
        <v>415</v>
      </c>
      <c r="N36" s="24" t="s">
        <v>416</v>
      </c>
      <c r="O36" s="24" t="s">
        <v>417</v>
      </c>
      <c r="P36" s="24" t="s">
        <v>418</v>
      </c>
      <c r="Q36" s="24" t="s">
        <v>419</v>
      </c>
      <c r="R36" s="24" t="s">
        <v>420</v>
      </c>
      <c r="S36" s="24" t="s">
        <v>217</v>
      </c>
      <c r="T36" s="24" t="s">
        <v>421</v>
      </c>
      <c r="U36" s="24" t="s">
        <v>219</v>
      </c>
      <c r="V36" s="24" t="s">
        <v>422</v>
      </c>
      <c r="W36" s="24" t="s">
        <v>221</v>
      </c>
      <c r="X36" s="24" t="s">
        <v>423</v>
      </c>
      <c r="Y36" s="24" t="s">
        <v>424</v>
      </c>
      <c r="Z36" s="24" t="s">
        <v>425</v>
      </c>
      <c r="AA36" s="24" t="s">
        <v>51</v>
      </c>
      <c r="AB36" s="24" t="s">
        <v>51</v>
      </c>
    </row>
    <row r="37" s="2" customFormat="1" ht="41" customHeight="1" spans="1:28">
      <c r="A37" s="15">
        <v>31</v>
      </c>
      <c r="B37" s="16" t="s">
        <v>32</v>
      </c>
      <c r="C37" s="17" t="s">
        <v>426</v>
      </c>
      <c r="D37" s="18" t="s">
        <v>209</v>
      </c>
      <c r="E37" s="19">
        <v>39</v>
      </c>
      <c r="F37" s="19">
        <v>39</v>
      </c>
      <c r="G37" s="19">
        <v>39</v>
      </c>
      <c r="H37" s="20">
        <v>0</v>
      </c>
      <c r="I37" s="20">
        <v>0</v>
      </c>
      <c r="J37" s="23">
        <f t="shared" si="0"/>
        <v>1</v>
      </c>
      <c r="K37" s="24" t="s">
        <v>427</v>
      </c>
      <c r="L37" s="25" t="s">
        <v>36</v>
      </c>
      <c r="M37" s="24" t="s">
        <v>428</v>
      </c>
      <c r="N37" s="24" t="s">
        <v>429</v>
      </c>
      <c r="O37" s="24" t="s">
        <v>430</v>
      </c>
      <c r="P37" s="24" t="s">
        <v>431</v>
      </c>
      <c r="Q37" s="24" t="s">
        <v>432</v>
      </c>
      <c r="R37" s="24" t="s">
        <v>433</v>
      </c>
      <c r="S37" s="24" t="s">
        <v>217</v>
      </c>
      <c r="T37" s="24" t="s">
        <v>434</v>
      </c>
      <c r="U37" s="24" t="s">
        <v>219</v>
      </c>
      <c r="V37" s="24" t="s">
        <v>435</v>
      </c>
      <c r="W37" s="24" t="s">
        <v>221</v>
      </c>
      <c r="X37" s="24" t="s">
        <v>436</v>
      </c>
      <c r="Y37" s="24" t="s">
        <v>437</v>
      </c>
      <c r="Z37" s="24" t="s">
        <v>438</v>
      </c>
      <c r="AA37" s="24" t="s">
        <v>51</v>
      </c>
      <c r="AB37" s="24" t="s">
        <v>51</v>
      </c>
    </row>
    <row r="38" s="2" customFormat="1" ht="41" customHeight="1" spans="1:28">
      <c r="A38" s="15">
        <v>32</v>
      </c>
      <c r="B38" s="16" t="s">
        <v>32</v>
      </c>
      <c r="C38" s="17" t="s">
        <v>439</v>
      </c>
      <c r="D38" s="18" t="s">
        <v>209</v>
      </c>
      <c r="E38" s="19">
        <v>1283</v>
      </c>
      <c r="F38" s="19">
        <v>1283</v>
      </c>
      <c r="G38" s="19">
        <v>1283</v>
      </c>
      <c r="H38" s="20">
        <v>0</v>
      </c>
      <c r="I38" s="20">
        <v>0</v>
      </c>
      <c r="J38" s="23">
        <f t="shared" si="0"/>
        <v>1</v>
      </c>
      <c r="K38" s="24" t="s">
        <v>440</v>
      </c>
      <c r="L38" s="25" t="s">
        <v>36</v>
      </c>
      <c r="M38" s="24" t="s">
        <v>441</v>
      </c>
      <c r="N38" s="24" t="s">
        <v>442</v>
      </c>
      <c r="O38" s="24" t="s">
        <v>443</v>
      </c>
      <c r="P38" s="24" t="s">
        <v>444</v>
      </c>
      <c r="Q38" s="24" t="s">
        <v>445</v>
      </c>
      <c r="R38" s="24" t="s">
        <v>446</v>
      </c>
      <c r="S38" s="24" t="s">
        <v>217</v>
      </c>
      <c r="T38" s="24" t="s">
        <v>447</v>
      </c>
      <c r="U38" s="24" t="s">
        <v>219</v>
      </c>
      <c r="V38" s="24" t="s">
        <v>448</v>
      </c>
      <c r="W38" s="24" t="s">
        <v>221</v>
      </c>
      <c r="X38" s="24" t="s">
        <v>449</v>
      </c>
      <c r="Y38" s="24" t="s">
        <v>450</v>
      </c>
      <c r="Z38" s="24" t="s">
        <v>451</v>
      </c>
      <c r="AA38" s="24" t="s">
        <v>51</v>
      </c>
      <c r="AB38" s="24" t="s">
        <v>51</v>
      </c>
    </row>
    <row r="39" s="2" customFormat="1" ht="41" customHeight="1" spans="1:28">
      <c r="A39" s="15">
        <v>33</v>
      </c>
      <c r="B39" s="16" t="s">
        <v>32</v>
      </c>
      <c r="C39" s="17" t="s">
        <v>452</v>
      </c>
      <c r="D39" s="18" t="s">
        <v>209</v>
      </c>
      <c r="E39" s="19">
        <v>170</v>
      </c>
      <c r="F39" s="19">
        <v>170</v>
      </c>
      <c r="G39" s="19">
        <v>170</v>
      </c>
      <c r="H39" s="20">
        <v>0</v>
      </c>
      <c r="I39" s="20">
        <v>0</v>
      </c>
      <c r="J39" s="23">
        <f t="shared" si="0"/>
        <v>1</v>
      </c>
      <c r="K39" s="24" t="s">
        <v>453</v>
      </c>
      <c r="L39" s="25" t="s">
        <v>36</v>
      </c>
      <c r="M39" s="24" t="s">
        <v>454</v>
      </c>
      <c r="N39" s="24" t="s">
        <v>455</v>
      </c>
      <c r="O39" s="24" t="s">
        <v>456</v>
      </c>
      <c r="P39" s="24" t="s">
        <v>457</v>
      </c>
      <c r="Q39" s="24" t="s">
        <v>458</v>
      </c>
      <c r="R39" s="24" t="s">
        <v>459</v>
      </c>
      <c r="S39" s="24" t="s">
        <v>217</v>
      </c>
      <c r="T39" s="24" t="s">
        <v>460</v>
      </c>
      <c r="U39" s="24" t="s">
        <v>219</v>
      </c>
      <c r="V39" s="24" t="s">
        <v>461</v>
      </c>
      <c r="W39" s="24" t="s">
        <v>221</v>
      </c>
      <c r="X39" s="24" t="s">
        <v>462</v>
      </c>
      <c r="Y39" s="24" t="s">
        <v>463</v>
      </c>
      <c r="Z39" s="24" t="s">
        <v>464</v>
      </c>
      <c r="AA39" s="24" t="s">
        <v>51</v>
      </c>
      <c r="AB39" s="24" t="s">
        <v>51</v>
      </c>
    </row>
    <row r="40" s="2" customFormat="1" ht="41" customHeight="1" spans="1:28">
      <c r="A40" s="15">
        <v>34</v>
      </c>
      <c r="B40" s="16" t="s">
        <v>32</v>
      </c>
      <c r="C40" s="17" t="s">
        <v>465</v>
      </c>
      <c r="D40" s="18" t="s">
        <v>209</v>
      </c>
      <c r="E40" s="19">
        <v>140</v>
      </c>
      <c r="F40" s="19">
        <v>140</v>
      </c>
      <c r="G40" s="19">
        <v>140</v>
      </c>
      <c r="H40" s="20">
        <v>0</v>
      </c>
      <c r="I40" s="20">
        <v>0</v>
      </c>
      <c r="J40" s="23">
        <f t="shared" ref="J40:J71" si="1">F40/E40</f>
        <v>1</v>
      </c>
      <c r="K40" s="24" t="s">
        <v>466</v>
      </c>
      <c r="L40" s="25" t="s">
        <v>36</v>
      </c>
      <c r="M40" s="24" t="s">
        <v>467</v>
      </c>
      <c r="N40" s="24" t="s">
        <v>468</v>
      </c>
      <c r="O40" s="24" t="s">
        <v>469</v>
      </c>
      <c r="P40" s="24" t="s">
        <v>470</v>
      </c>
      <c r="Q40" s="24" t="s">
        <v>471</v>
      </c>
      <c r="R40" s="24" t="s">
        <v>472</v>
      </c>
      <c r="S40" s="24" t="s">
        <v>217</v>
      </c>
      <c r="T40" s="24" t="s">
        <v>473</v>
      </c>
      <c r="U40" s="24" t="s">
        <v>219</v>
      </c>
      <c r="V40" s="24" t="s">
        <v>474</v>
      </c>
      <c r="W40" s="24" t="s">
        <v>221</v>
      </c>
      <c r="X40" s="24" t="s">
        <v>475</v>
      </c>
      <c r="Y40" s="24" t="s">
        <v>476</v>
      </c>
      <c r="Z40" s="24" t="s">
        <v>477</v>
      </c>
      <c r="AA40" s="24" t="s">
        <v>51</v>
      </c>
      <c r="AB40" s="24" t="s">
        <v>51</v>
      </c>
    </row>
    <row r="41" s="2" customFormat="1" ht="41" customHeight="1" spans="1:28">
      <c r="A41" s="15">
        <v>35</v>
      </c>
      <c r="B41" s="16" t="s">
        <v>32</v>
      </c>
      <c r="C41" s="17" t="s">
        <v>478</v>
      </c>
      <c r="D41" s="18" t="s">
        <v>209</v>
      </c>
      <c r="E41" s="19">
        <v>310</v>
      </c>
      <c r="F41" s="19">
        <v>310</v>
      </c>
      <c r="G41" s="19">
        <v>310</v>
      </c>
      <c r="H41" s="20">
        <v>0</v>
      </c>
      <c r="I41" s="20">
        <v>0</v>
      </c>
      <c r="J41" s="23">
        <f t="shared" si="1"/>
        <v>1</v>
      </c>
      <c r="K41" s="24" t="s">
        <v>479</v>
      </c>
      <c r="L41" s="25" t="s">
        <v>36</v>
      </c>
      <c r="M41" s="24" t="s">
        <v>480</v>
      </c>
      <c r="N41" s="24" t="s">
        <v>481</v>
      </c>
      <c r="O41" s="24" t="s">
        <v>482</v>
      </c>
      <c r="P41" s="24" t="s">
        <v>483</v>
      </c>
      <c r="Q41" s="24" t="s">
        <v>484</v>
      </c>
      <c r="R41" s="24" t="s">
        <v>485</v>
      </c>
      <c r="S41" s="24" t="s">
        <v>217</v>
      </c>
      <c r="T41" s="24" t="s">
        <v>486</v>
      </c>
      <c r="U41" s="24" t="s">
        <v>219</v>
      </c>
      <c r="V41" s="24" t="s">
        <v>487</v>
      </c>
      <c r="W41" s="24" t="s">
        <v>221</v>
      </c>
      <c r="X41" s="24" t="s">
        <v>488</v>
      </c>
      <c r="Y41" s="24" t="s">
        <v>489</v>
      </c>
      <c r="Z41" s="24" t="s">
        <v>490</v>
      </c>
      <c r="AA41" s="24" t="s">
        <v>51</v>
      </c>
      <c r="AB41" s="24" t="s">
        <v>51</v>
      </c>
    </row>
    <row r="42" s="2" customFormat="1" ht="41" customHeight="1" spans="1:28">
      <c r="A42" s="15">
        <v>36</v>
      </c>
      <c r="B42" s="16" t="s">
        <v>32</v>
      </c>
      <c r="C42" s="17" t="s">
        <v>491</v>
      </c>
      <c r="D42" s="18" t="s">
        <v>209</v>
      </c>
      <c r="E42" s="19">
        <v>220</v>
      </c>
      <c r="F42" s="19">
        <v>220</v>
      </c>
      <c r="G42" s="19">
        <v>220</v>
      </c>
      <c r="H42" s="20">
        <v>0</v>
      </c>
      <c r="I42" s="20">
        <v>0</v>
      </c>
      <c r="J42" s="23">
        <f t="shared" si="1"/>
        <v>1</v>
      </c>
      <c r="K42" s="24" t="s">
        <v>492</v>
      </c>
      <c r="L42" s="25" t="s">
        <v>36</v>
      </c>
      <c r="M42" s="24" t="s">
        <v>493</v>
      </c>
      <c r="N42" s="24" t="s">
        <v>494</v>
      </c>
      <c r="O42" s="24" t="s">
        <v>495</v>
      </c>
      <c r="P42" s="24" t="s">
        <v>496</v>
      </c>
      <c r="Q42" s="24" t="s">
        <v>497</v>
      </c>
      <c r="R42" s="24" t="s">
        <v>498</v>
      </c>
      <c r="S42" s="24" t="s">
        <v>217</v>
      </c>
      <c r="T42" s="24" t="s">
        <v>499</v>
      </c>
      <c r="U42" s="24" t="s">
        <v>219</v>
      </c>
      <c r="V42" s="24" t="s">
        <v>500</v>
      </c>
      <c r="W42" s="24" t="s">
        <v>221</v>
      </c>
      <c r="X42" s="24" t="s">
        <v>501</v>
      </c>
      <c r="Y42" s="24" t="s">
        <v>502</v>
      </c>
      <c r="Z42" s="24" t="s">
        <v>503</v>
      </c>
      <c r="AA42" s="24" t="s">
        <v>51</v>
      </c>
      <c r="AB42" s="24" t="s">
        <v>51</v>
      </c>
    </row>
    <row r="43" s="2" customFormat="1" ht="41" customHeight="1" spans="1:28">
      <c r="A43" s="15">
        <v>37</v>
      </c>
      <c r="B43" s="16" t="s">
        <v>32</v>
      </c>
      <c r="C43" s="17" t="s">
        <v>504</v>
      </c>
      <c r="D43" s="18" t="s">
        <v>209</v>
      </c>
      <c r="E43" s="19">
        <v>96</v>
      </c>
      <c r="F43" s="19">
        <v>54.811423</v>
      </c>
      <c r="G43" s="19">
        <v>54.811423</v>
      </c>
      <c r="H43" s="20">
        <v>0</v>
      </c>
      <c r="I43" s="20">
        <v>0</v>
      </c>
      <c r="J43" s="23">
        <f t="shared" si="1"/>
        <v>0.570952322916667</v>
      </c>
      <c r="K43" s="24" t="s">
        <v>505</v>
      </c>
      <c r="L43" s="25" t="s">
        <v>36</v>
      </c>
      <c r="M43" s="24" t="s">
        <v>506</v>
      </c>
      <c r="N43" s="24" t="s">
        <v>507</v>
      </c>
      <c r="O43" s="24" t="s">
        <v>508</v>
      </c>
      <c r="P43" s="24" t="s">
        <v>509</v>
      </c>
      <c r="Q43" s="24" t="s">
        <v>510</v>
      </c>
      <c r="R43" s="24" t="s">
        <v>511</v>
      </c>
      <c r="S43" s="24" t="s">
        <v>217</v>
      </c>
      <c r="T43" s="24" t="s">
        <v>512</v>
      </c>
      <c r="U43" s="24" t="s">
        <v>219</v>
      </c>
      <c r="V43" s="24" t="s">
        <v>513</v>
      </c>
      <c r="W43" s="24" t="s">
        <v>221</v>
      </c>
      <c r="X43" s="24" t="s">
        <v>514</v>
      </c>
      <c r="Y43" s="24" t="s">
        <v>515</v>
      </c>
      <c r="Z43" s="24" t="s">
        <v>516</v>
      </c>
      <c r="AA43" s="24" t="s">
        <v>51</v>
      </c>
      <c r="AB43" s="24" t="s">
        <v>51</v>
      </c>
    </row>
    <row r="44" s="2" customFormat="1" ht="41" customHeight="1" spans="1:28">
      <c r="A44" s="15">
        <v>38</v>
      </c>
      <c r="B44" s="16" t="s">
        <v>32</v>
      </c>
      <c r="C44" s="17" t="s">
        <v>517</v>
      </c>
      <c r="D44" s="18" t="s">
        <v>209</v>
      </c>
      <c r="E44" s="19">
        <v>81</v>
      </c>
      <c r="F44" s="19">
        <v>81</v>
      </c>
      <c r="G44" s="19">
        <v>81</v>
      </c>
      <c r="H44" s="20">
        <v>0</v>
      </c>
      <c r="I44" s="20">
        <v>0</v>
      </c>
      <c r="J44" s="23">
        <f t="shared" si="1"/>
        <v>1</v>
      </c>
      <c r="K44" s="24" t="s">
        <v>518</v>
      </c>
      <c r="L44" s="25" t="s">
        <v>36</v>
      </c>
      <c r="M44" s="24" t="s">
        <v>519</v>
      </c>
      <c r="N44" s="24" t="s">
        <v>520</v>
      </c>
      <c r="O44" s="24" t="s">
        <v>521</v>
      </c>
      <c r="P44" s="24" t="s">
        <v>522</v>
      </c>
      <c r="Q44" s="24" t="s">
        <v>523</v>
      </c>
      <c r="R44" s="24" t="s">
        <v>524</v>
      </c>
      <c r="S44" s="24" t="s">
        <v>217</v>
      </c>
      <c r="T44" s="24" t="s">
        <v>525</v>
      </c>
      <c r="U44" s="24" t="s">
        <v>219</v>
      </c>
      <c r="V44" s="24" t="s">
        <v>526</v>
      </c>
      <c r="W44" s="24" t="s">
        <v>221</v>
      </c>
      <c r="X44" s="24" t="s">
        <v>527</v>
      </c>
      <c r="Y44" s="24" t="s">
        <v>528</v>
      </c>
      <c r="Z44" s="24" t="s">
        <v>529</v>
      </c>
      <c r="AA44" s="24" t="s">
        <v>51</v>
      </c>
      <c r="AB44" s="24" t="s">
        <v>51</v>
      </c>
    </row>
    <row r="45" ht="41" customHeight="1" spans="1:28">
      <c r="A45" s="15">
        <v>39</v>
      </c>
      <c r="B45" s="16" t="s">
        <v>32</v>
      </c>
      <c r="C45" s="17" t="s">
        <v>530</v>
      </c>
      <c r="D45" s="18" t="s">
        <v>209</v>
      </c>
      <c r="E45" s="19">
        <v>24</v>
      </c>
      <c r="F45" s="19">
        <v>24</v>
      </c>
      <c r="G45" s="19">
        <v>24</v>
      </c>
      <c r="H45" s="20">
        <v>0</v>
      </c>
      <c r="I45" s="20">
        <v>0</v>
      </c>
      <c r="J45" s="23">
        <f t="shared" si="1"/>
        <v>1</v>
      </c>
      <c r="K45" s="24" t="s">
        <v>531</v>
      </c>
      <c r="L45" s="25" t="s">
        <v>36</v>
      </c>
      <c r="M45" s="24" t="s">
        <v>532</v>
      </c>
      <c r="N45" s="24" t="s">
        <v>533</v>
      </c>
      <c r="O45" s="24" t="s">
        <v>534</v>
      </c>
      <c r="P45" s="24" t="s">
        <v>535</v>
      </c>
      <c r="Q45" s="24" t="s">
        <v>536</v>
      </c>
      <c r="R45" s="24" t="s">
        <v>537</v>
      </c>
      <c r="S45" s="24" t="s">
        <v>217</v>
      </c>
      <c r="T45" s="24" t="s">
        <v>538</v>
      </c>
      <c r="U45" s="24" t="s">
        <v>219</v>
      </c>
      <c r="V45" s="24" t="s">
        <v>539</v>
      </c>
      <c r="W45" s="24" t="s">
        <v>221</v>
      </c>
      <c r="X45" s="24" t="s">
        <v>540</v>
      </c>
      <c r="Y45" s="24" t="s">
        <v>541</v>
      </c>
      <c r="Z45" s="24" t="s">
        <v>542</v>
      </c>
      <c r="AA45" s="24" t="s">
        <v>51</v>
      </c>
      <c r="AB45" s="24" t="s">
        <v>51</v>
      </c>
    </row>
    <row r="46" s="2" customFormat="1" ht="41" customHeight="1" spans="1:28">
      <c r="A46" s="15">
        <v>40</v>
      </c>
      <c r="B46" s="16" t="s">
        <v>32</v>
      </c>
      <c r="C46" s="17" t="s">
        <v>543</v>
      </c>
      <c r="D46" s="18" t="s">
        <v>209</v>
      </c>
      <c r="E46" s="19">
        <v>93</v>
      </c>
      <c r="F46" s="19">
        <v>72.801619</v>
      </c>
      <c r="G46" s="19">
        <v>72.801619</v>
      </c>
      <c r="H46" s="20">
        <v>0</v>
      </c>
      <c r="I46" s="20">
        <v>0</v>
      </c>
      <c r="J46" s="23">
        <f t="shared" si="1"/>
        <v>0.782813107526882</v>
      </c>
      <c r="K46" s="24" t="s">
        <v>544</v>
      </c>
      <c r="L46" s="25" t="s">
        <v>36</v>
      </c>
      <c r="M46" s="24" t="s">
        <v>545</v>
      </c>
      <c r="N46" s="24" t="s">
        <v>546</v>
      </c>
      <c r="O46" s="24" t="s">
        <v>547</v>
      </c>
      <c r="P46" s="24" t="s">
        <v>548</v>
      </c>
      <c r="Q46" s="24" t="s">
        <v>549</v>
      </c>
      <c r="R46" s="24" t="s">
        <v>550</v>
      </c>
      <c r="S46" s="24" t="s">
        <v>217</v>
      </c>
      <c r="T46" s="24" t="s">
        <v>551</v>
      </c>
      <c r="U46" s="24" t="s">
        <v>219</v>
      </c>
      <c r="V46" s="24" t="s">
        <v>552</v>
      </c>
      <c r="W46" s="24" t="s">
        <v>221</v>
      </c>
      <c r="X46" s="24" t="s">
        <v>553</v>
      </c>
      <c r="Y46" s="24" t="s">
        <v>554</v>
      </c>
      <c r="Z46" s="24" t="s">
        <v>555</v>
      </c>
      <c r="AA46" s="24" t="s">
        <v>51</v>
      </c>
      <c r="AB46" s="24" t="s">
        <v>51</v>
      </c>
    </row>
    <row r="47" ht="41" customHeight="1" spans="1:28">
      <c r="A47" s="15">
        <v>41</v>
      </c>
      <c r="B47" s="16" t="s">
        <v>32</v>
      </c>
      <c r="C47" s="17" t="s">
        <v>556</v>
      </c>
      <c r="D47" s="18" t="s">
        <v>209</v>
      </c>
      <c r="E47" s="19">
        <v>12</v>
      </c>
      <c r="F47" s="19">
        <v>5.684</v>
      </c>
      <c r="G47" s="19">
        <v>5.684</v>
      </c>
      <c r="H47" s="20">
        <v>0</v>
      </c>
      <c r="I47" s="20">
        <v>0</v>
      </c>
      <c r="J47" s="23">
        <f t="shared" si="1"/>
        <v>0.473666666666667</v>
      </c>
      <c r="K47" s="24" t="s">
        <v>557</v>
      </c>
      <c r="L47" s="25" t="s">
        <v>36</v>
      </c>
      <c r="M47" s="24" t="s">
        <v>558</v>
      </c>
      <c r="N47" s="24" t="s">
        <v>559</v>
      </c>
      <c r="O47" s="24" t="s">
        <v>560</v>
      </c>
      <c r="P47" s="24" t="s">
        <v>561</v>
      </c>
      <c r="Q47" s="24" t="s">
        <v>562</v>
      </c>
      <c r="R47" s="24" t="s">
        <v>563</v>
      </c>
      <c r="S47" s="24" t="s">
        <v>217</v>
      </c>
      <c r="T47" s="24" t="s">
        <v>564</v>
      </c>
      <c r="U47" s="24" t="s">
        <v>219</v>
      </c>
      <c r="V47" s="24" t="s">
        <v>565</v>
      </c>
      <c r="W47" s="24" t="s">
        <v>221</v>
      </c>
      <c r="X47" s="24" t="s">
        <v>566</v>
      </c>
      <c r="Y47" s="24" t="s">
        <v>567</v>
      </c>
      <c r="Z47" s="24" t="s">
        <v>568</v>
      </c>
      <c r="AA47" s="24" t="s">
        <v>51</v>
      </c>
      <c r="AB47" s="24" t="s">
        <v>51</v>
      </c>
    </row>
    <row r="48" ht="41" customHeight="1" spans="1:28">
      <c r="A48" s="15">
        <v>42</v>
      </c>
      <c r="B48" s="16" t="s">
        <v>32</v>
      </c>
      <c r="C48" s="17" t="s">
        <v>569</v>
      </c>
      <c r="D48" s="18" t="s">
        <v>209</v>
      </c>
      <c r="E48" s="19">
        <v>241</v>
      </c>
      <c r="F48" s="19">
        <v>241</v>
      </c>
      <c r="G48" s="19">
        <v>241</v>
      </c>
      <c r="H48" s="20">
        <v>0</v>
      </c>
      <c r="I48" s="20">
        <v>0</v>
      </c>
      <c r="J48" s="23">
        <f t="shared" si="1"/>
        <v>1</v>
      </c>
      <c r="K48" s="24" t="s">
        <v>570</v>
      </c>
      <c r="L48" s="25" t="s">
        <v>36</v>
      </c>
      <c r="M48" s="24" t="s">
        <v>571</v>
      </c>
      <c r="N48" s="24" t="s">
        <v>572</v>
      </c>
      <c r="O48" s="24" t="s">
        <v>573</v>
      </c>
      <c r="P48" s="24" t="s">
        <v>574</v>
      </c>
      <c r="Q48" s="24" t="s">
        <v>575</v>
      </c>
      <c r="R48" s="24" t="s">
        <v>576</v>
      </c>
      <c r="S48" s="24" t="s">
        <v>217</v>
      </c>
      <c r="T48" s="24" t="s">
        <v>577</v>
      </c>
      <c r="U48" s="24" t="s">
        <v>219</v>
      </c>
      <c r="V48" s="24" t="s">
        <v>578</v>
      </c>
      <c r="W48" s="24" t="s">
        <v>221</v>
      </c>
      <c r="X48" s="24" t="s">
        <v>579</v>
      </c>
      <c r="Y48" s="24" t="s">
        <v>580</v>
      </c>
      <c r="Z48" s="24" t="s">
        <v>581</v>
      </c>
      <c r="AA48" s="24" t="s">
        <v>51</v>
      </c>
      <c r="AB48" s="24" t="s">
        <v>51</v>
      </c>
    </row>
    <row r="49" ht="41" customHeight="1" spans="1:28">
      <c r="A49" s="15">
        <v>43</v>
      </c>
      <c r="B49" s="16" t="s">
        <v>32</v>
      </c>
      <c r="C49" s="17" t="s">
        <v>582</v>
      </c>
      <c r="D49" s="18" t="s">
        <v>209</v>
      </c>
      <c r="E49" s="19">
        <v>2000</v>
      </c>
      <c r="F49" s="19">
        <v>2000</v>
      </c>
      <c r="G49" s="19">
        <v>2000</v>
      </c>
      <c r="H49" s="20">
        <v>0</v>
      </c>
      <c r="I49" s="20">
        <v>0</v>
      </c>
      <c r="J49" s="23">
        <f t="shared" si="1"/>
        <v>1</v>
      </c>
      <c r="K49" s="24" t="s">
        <v>583</v>
      </c>
      <c r="L49" s="25" t="s">
        <v>36</v>
      </c>
      <c r="M49" s="24" t="s">
        <v>584</v>
      </c>
      <c r="N49" s="24" t="s">
        <v>585</v>
      </c>
      <c r="O49" s="24" t="s">
        <v>586</v>
      </c>
      <c r="P49" s="24" t="s">
        <v>587</v>
      </c>
      <c r="Q49" s="24" t="s">
        <v>588</v>
      </c>
      <c r="R49" s="24" t="s">
        <v>589</v>
      </c>
      <c r="S49" s="24" t="s">
        <v>217</v>
      </c>
      <c r="T49" s="24" t="s">
        <v>590</v>
      </c>
      <c r="U49" s="24" t="s">
        <v>219</v>
      </c>
      <c r="V49" s="24" t="s">
        <v>591</v>
      </c>
      <c r="W49" s="24" t="s">
        <v>221</v>
      </c>
      <c r="X49" s="24" t="s">
        <v>592</v>
      </c>
      <c r="Y49" s="24" t="s">
        <v>593</v>
      </c>
      <c r="Z49" s="24" t="s">
        <v>594</v>
      </c>
      <c r="AA49" s="24" t="s">
        <v>51</v>
      </c>
      <c r="AB49" s="24" t="s">
        <v>51</v>
      </c>
    </row>
    <row r="50" s="2" customFormat="1" ht="41" customHeight="1" spans="1:28">
      <c r="A50" s="15">
        <v>44</v>
      </c>
      <c r="B50" s="16" t="s">
        <v>32</v>
      </c>
      <c r="C50" s="17" t="s">
        <v>595</v>
      </c>
      <c r="D50" s="18" t="s">
        <v>34</v>
      </c>
      <c r="E50" s="19">
        <v>13436.09716</v>
      </c>
      <c r="F50" s="21">
        <v>13236.503529</v>
      </c>
      <c r="G50" s="21">
        <v>13236.503529</v>
      </c>
      <c r="H50" s="20">
        <v>0</v>
      </c>
      <c r="I50" s="20">
        <v>0</v>
      </c>
      <c r="J50" s="23">
        <f t="shared" si="1"/>
        <v>0.985144969657245</v>
      </c>
      <c r="K50" s="24" t="s">
        <v>596</v>
      </c>
      <c r="L50" s="25" t="s">
        <v>36</v>
      </c>
      <c r="M50" s="24" t="s">
        <v>597</v>
      </c>
      <c r="N50" s="24" t="s">
        <v>598</v>
      </c>
      <c r="O50" s="24" t="s">
        <v>599</v>
      </c>
      <c r="P50" s="24" t="s">
        <v>600</v>
      </c>
      <c r="Q50" s="24" t="s">
        <v>601</v>
      </c>
      <c r="R50" s="24" t="s">
        <v>602</v>
      </c>
      <c r="S50" s="24" t="s">
        <v>217</v>
      </c>
      <c r="T50" s="24" t="s">
        <v>603</v>
      </c>
      <c r="U50" s="24" t="s">
        <v>219</v>
      </c>
      <c r="V50" s="24" t="s">
        <v>604</v>
      </c>
      <c r="W50" s="24" t="s">
        <v>605</v>
      </c>
      <c r="X50" s="24" t="s">
        <v>606</v>
      </c>
      <c r="Y50" s="24" t="s">
        <v>607</v>
      </c>
      <c r="Z50" s="24" t="s">
        <v>608</v>
      </c>
      <c r="AA50" s="24" t="s">
        <v>51</v>
      </c>
      <c r="AB50" s="24" t="s">
        <v>51</v>
      </c>
    </row>
    <row r="51" ht="41" customHeight="1" spans="1:28">
      <c r="A51" s="15">
        <v>45</v>
      </c>
      <c r="B51" s="16" t="s">
        <v>32</v>
      </c>
      <c r="C51" s="17" t="s">
        <v>609</v>
      </c>
      <c r="D51" s="18" t="s">
        <v>209</v>
      </c>
      <c r="E51" s="19">
        <v>92</v>
      </c>
      <c r="F51" s="19">
        <v>92</v>
      </c>
      <c r="G51" s="19">
        <v>92</v>
      </c>
      <c r="H51" s="20">
        <v>0</v>
      </c>
      <c r="I51" s="20">
        <v>0</v>
      </c>
      <c r="J51" s="23">
        <f t="shared" si="1"/>
        <v>1</v>
      </c>
      <c r="K51" s="24" t="s">
        <v>610</v>
      </c>
      <c r="L51" s="25" t="s">
        <v>36</v>
      </c>
      <c r="M51" s="24" t="s">
        <v>611</v>
      </c>
      <c r="N51" s="24" t="s">
        <v>612</v>
      </c>
      <c r="O51" s="24" t="s">
        <v>613</v>
      </c>
      <c r="P51" s="24" t="s">
        <v>614</v>
      </c>
      <c r="Q51" s="24" t="s">
        <v>615</v>
      </c>
      <c r="R51" s="24" t="s">
        <v>616</v>
      </c>
      <c r="S51" s="24" t="s">
        <v>217</v>
      </c>
      <c r="T51" s="24" t="s">
        <v>617</v>
      </c>
      <c r="U51" s="24" t="s">
        <v>219</v>
      </c>
      <c r="V51" s="24" t="s">
        <v>618</v>
      </c>
      <c r="W51" s="24" t="s">
        <v>221</v>
      </c>
      <c r="X51" s="24" t="s">
        <v>619</v>
      </c>
      <c r="Y51" s="24" t="s">
        <v>620</v>
      </c>
      <c r="Z51" s="24" t="s">
        <v>621</v>
      </c>
      <c r="AA51" s="24" t="s">
        <v>51</v>
      </c>
      <c r="AB51" s="24" t="s">
        <v>51</v>
      </c>
    </row>
    <row r="52" ht="41" customHeight="1" spans="1:28">
      <c r="A52" s="15">
        <v>46</v>
      </c>
      <c r="B52" s="16" t="s">
        <v>32</v>
      </c>
      <c r="C52" s="17" t="s">
        <v>622</v>
      </c>
      <c r="D52" s="18" t="s">
        <v>209</v>
      </c>
      <c r="E52" s="19">
        <v>65</v>
      </c>
      <c r="F52" s="19">
        <v>65</v>
      </c>
      <c r="G52" s="19">
        <v>65</v>
      </c>
      <c r="H52" s="20">
        <v>0</v>
      </c>
      <c r="I52" s="20">
        <v>0</v>
      </c>
      <c r="J52" s="23">
        <f t="shared" si="1"/>
        <v>1</v>
      </c>
      <c r="K52" s="24" t="s">
        <v>623</v>
      </c>
      <c r="L52" s="25" t="s">
        <v>36</v>
      </c>
      <c r="M52" s="24" t="s">
        <v>624</v>
      </c>
      <c r="N52" s="24" t="s">
        <v>625</v>
      </c>
      <c r="O52" s="24" t="s">
        <v>626</v>
      </c>
      <c r="P52" s="24" t="s">
        <v>627</v>
      </c>
      <c r="Q52" s="24" t="s">
        <v>628</v>
      </c>
      <c r="R52" s="24" t="s">
        <v>629</v>
      </c>
      <c r="S52" s="24" t="s">
        <v>217</v>
      </c>
      <c r="T52" s="24" t="s">
        <v>630</v>
      </c>
      <c r="U52" s="24" t="s">
        <v>219</v>
      </c>
      <c r="V52" s="24" t="s">
        <v>631</v>
      </c>
      <c r="W52" s="24" t="s">
        <v>221</v>
      </c>
      <c r="X52" s="24" t="s">
        <v>632</v>
      </c>
      <c r="Y52" s="24" t="s">
        <v>633</v>
      </c>
      <c r="Z52" s="24" t="s">
        <v>634</v>
      </c>
      <c r="AA52" s="24" t="s">
        <v>51</v>
      </c>
      <c r="AB52" s="24" t="s">
        <v>51</v>
      </c>
    </row>
    <row r="53" ht="41" customHeight="1" spans="1:28">
      <c r="A53" s="15">
        <v>47</v>
      </c>
      <c r="B53" s="16" t="s">
        <v>32</v>
      </c>
      <c r="C53" s="17" t="s">
        <v>635</v>
      </c>
      <c r="D53" s="18" t="s">
        <v>209</v>
      </c>
      <c r="E53" s="19">
        <v>390</v>
      </c>
      <c r="F53" s="19">
        <v>390</v>
      </c>
      <c r="G53" s="19">
        <v>390</v>
      </c>
      <c r="H53" s="20">
        <v>0</v>
      </c>
      <c r="I53" s="20">
        <v>0</v>
      </c>
      <c r="J53" s="23">
        <f t="shared" si="1"/>
        <v>1</v>
      </c>
      <c r="K53" s="24" t="s">
        <v>636</v>
      </c>
      <c r="L53" s="25" t="s">
        <v>36</v>
      </c>
      <c r="M53" s="24" t="s">
        <v>637</v>
      </c>
      <c r="N53" s="24" t="s">
        <v>638</v>
      </c>
      <c r="O53" s="24" t="s">
        <v>639</v>
      </c>
      <c r="P53" s="24" t="s">
        <v>640</v>
      </c>
      <c r="Q53" s="24" t="s">
        <v>641</v>
      </c>
      <c r="R53" s="24" t="s">
        <v>642</v>
      </c>
      <c r="S53" s="24" t="s">
        <v>217</v>
      </c>
      <c r="T53" s="24" t="s">
        <v>260</v>
      </c>
      <c r="U53" s="24" t="s">
        <v>219</v>
      </c>
      <c r="V53" s="24" t="s">
        <v>261</v>
      </c>
      <c r="W53" s="24" t="s">
        <v>221</v>
      </c>
      <c r="X53" s="24" t="s">
        <v>262</v>
      </c>
      <c r="Y53" s="24" t="s">
        <v>263</v>
      </c>
      <c r="Z53" s="24" t="s">
        <v>264</v>
      </c>
      <c r="AA53" s="24" t="s">
        <v>51</v>
      </c>
      <c r="AB53" s="24" t="s">
        <v>51</v>
      </c>
    </row>
    <row r="54" ht="41" customHeight="1" spans="1:28">
      <c r="A54" s="15">
        <v>48</v>
      </c>
      <c r="B54" s="16" t="s">
        <v>32</v>
      </c>
      <c r="C54" s="17" t="s">
        <v>643</v>
      </c>
      <c r="D54" s="18" t="s">
        <v>209</v>
      </c>
      <c r="E54" s="19">
        <v>1283</v>
      </c>
      <c r="F54" s="19">
        <v>1283</v>
      </c>
      <c r="G54" s="19">
        <v>1283</v>
      </c>
      <c r="H54" s="20">
        <v>0</v>
      </c>
      <c r="I54" s="20">
        <v>0</v>
      </c>
      <c r="J54" s="23">
        <f t="shared" si="1"/>
        <v>1</v>
      </c>
      <c r="K54" s="24" t="s">
        <v>644</v>
      </c>
      <c r="L54" s="25" t="s">
        <v>36</v>
      </c>
      <c r="M54" s="24" t="s">
        <v>645</v>
      </c>
      <c r="N54" s="24" t="s">
        <v>646</v>
      </c>
      <c r="O54" s="24" t="s">
        <v>647</v>
      </c>
      <c r="P54" s="24" t="s">
        <v>648</v>
      </c>
      <c r="Q54" s="24" t="s">
        <v>649</v>
      </c>
      <c r="R54" s="24" t="s">
        <v>650</v>
      </c>
      <c r="S54" s="24" t="s">
        <v>217</v>
      </c>
      <c r="T54" s="24" t="s">
        <v>651</v>
      </c>
      <c r="U54" s="24" t="s">
        <v>219</v>
      </c>
      <c r="V54" s="24" t="s">
        <v>652</v>
      </c>
      <c r="W54" s="24" t="s">
        <v>221</v>
      </c>
      <c r="X54" s="24" t="s">
        <v>653</v>
      </c>
      <c r="Y54" s="24" t="s">
        <v>654</v>
      </c>
      <c r="Z54" s="24" t="s">
        <v>655</v>
      </c>
      <c r="AA54" s="24" t="s">
        <v>51</v>
      </c>
      <c r="AB54" s="24" t="s">
        <v>51</v>
      </c>
    </row>
    <row r="55" ht="41" customHeight="1" spans="1:28">
      <c r="A55" s="15">
        <v>49</v>
      </c>
      <c r="B55" s="16" t="s">
        <v>32</v>
      </c>
      <c r="C55" s="17" t="s">
        <v>656</v>
      </c>
      <c r="D55" s="18" t="s">
        <v>209</v>
      </c>
      <c r="E55" s="19">
        <v>6368</v>
      </c>
      <c r="F55" s="19">
        <v>6368</v>
      </c>
      <c r="G55" s="19">
        <v>6368</v>
      </c>
      <c r="H55" s="20">
        <v>0</v>
      </c>
      <c r="I55" s="20">
        <v>0</v>
      </c>
      <c r="J55" s="23">
        <f t="shared" si="1"/>
        <v>1</v>
      </c>
      <c r="K55" s="24" t="s">
        <v>657</v>
      </c>
      <c r="L55" s="25" t="s">
        <v>36</v>
      </c>
      <c r="M55" s="24" t="s">
        <v>658</v>
      </c>
      <c r="N55" s="24" t="s">
        <v>659</v>
      </c>
      <c r="O55" s="24" t="s">
        <v>660</v>
      </c>
      <c r="P55" s="24" t="s">
        <v>661</v>
      </c>
      <c r="Q55" s="24" t="s">
        <v>662</v>
      </c>
      <c r="R55" s="24" t="s">
        <v>663</v>
      </c>
      <c r="S55" s="24" t="s">
        <v>217</v>
      </c>
      <c r="T55" s="24" t="s">
        <v>664</v>
      </c>
      <c r="U55" s="24" t="s">
        <v>219</v>
      </c>
      <c r="V55" s="24" t="s">
        <v>665</v>
      </c>
      <c r="W55" s="24" t="s">
        <v>221</v>
      </c>
      <c r="X55" s="24" t="s">
        <v>666</v>
      </c>
      <c r="Y55" s="24" t="s">
        <v>667</v>
      </c>
      <c r="Z55" s="24" t="s">
        <v>668</v>
      </c>
      <c r="AA55" s="24" t="s">
        <v>51</v>
      </c>
      <c r="AB55" s="24" t="s">
        <v>51</v>
      </c>
    </row>
    <row r="56" ht="41" customHeight="1" spans="1:28">
      <c r="A56" s="15">
        <v>50</v>
      </c>
      <c r="B56" s="16" t="s">
        <v>32</v>
      </c>
      <c r="C56" s="17" t="s">
        <v>669</v>
      </c>
      <c r="D56" s="18" t="s">
        <v>209</v>
      </c>
      <c r="E56" s="19">
        <v>738</v>
      </c>
      <c r="F56" s="19">
        <v>707.562024</v>
      </c>
      <c r="G56" s="19">
        <v>707.562024</v>
      </c>
      <c r="H56" s="20">
        <v>0</v>
      </c>
      <c r="I56" s="20">
        <v>0</v>
      </c>
      <c r="J56" s="23">
        <f t="shared" si="1"/>
        <v>0.958756130081301</v>
      </c>
      <c r="K56" s="24" t="s">
        <v>670</v>
      </c>
      <c r="L56" s="25" t="s">
        <v>36</v>
      </c>
      <c r="M56" s="24" t="s">
        <v>671</v>
      </c>
      <c r="N56" s="24" t="s">
        <v>672</v>
      </c>
      <c r="O56" s="24" t="s">
        <v>673</v>
      </c>
      <c r="P56" s="24" t="s">
        <v>674</v>
      </c>
      <c r="Q56" s="24" t="s">
        <v>675</v>
      </c>
      <c r="R56" s="24" t="s">
        <v>676</v>
      </c>
      <c r="S56" s="24" t="s">
        <v>217</v>
      </c>
      <c r="T56" s="24" t="s">
        <v>677</v>
      </c>
      <c r="U56" s="24" t="s">
        <v>219</v>
      </c>
      <c r="V56" s="24" t="s">
        <v>678</v>
      </c>
      <c r="W56" s="24" t="s">
        <v>221</v>
      </c>
      <c r="X56" s="24" t="s">
        <v>679</v>
      </c>
      <c r="Y56" s="24" t="s">
        <v>680</v>
      </c>
      <c r="Z56" s="24" t="s">
        <v>681</v>
      </c>
      <c r="AA56" s="24" t="s">
        <v>51</v>
      </c>
      <c r="AB56" s="24" t="s">
        <v>51</v>
      </c>
    </row>
    <row r="57" ht="41" customHeight="1" spans="1:28">
      <c r="A57" s="15">
        <v>51</v>
      </c>
      <c r="B57" s="16" t="s">
        <v>32</v>
      </c>
      <c r="C57" s="17" t="s">
        <v>682</v>
      </c>
      <c r="D57" s="18" t="s">
        <v>209</v>
      </c>
      <c r="E57" s="19">
        <v>1838</v>
      </c>
      <c r="F57" s="19">
        <v>1838</v>
      </c>
      <c r="G57" s="19">
        <v>1838</v>
      </c>
      <c r="H57" s="20">
        <v>0</v>
      </c>
      <c r="I57" s="20">
        <v>0</v>
      </c>
      <c r="J57" s="23">
        <f t="shared" si="1"/>
        <v>1</v>
      </c>
      <c r="K57" s="24" t="s">
        <v>683</v>
      </c>
      <c r="L57" s="25" t="s">
        <v>36</v>
      </c>
      <c r="M57" s="24" t="s">
        <v>684</v>
      </c>
      <c r="N57" s="24" t="s">
        <v>685</v>
      </c>
      <c r="O57" s="24" t="s">
        <v>686</v>
      </c>
      <c r="P57" s="24" t="s">
        <v>687</v>
      </c>
      <c r="Q57" s="24" t="s">
        <v>688</v>
      </c>
      <c r="R57" s="24" t="s">
        <v>689</v>
      </c>
      <c r="S57" s="24" t="s">
        <v>217</v>
      </c>
      <c r="T57" s="24" t="s">
        <v>690</v>
      </c>
      <c r="U57" s="24" t="s">
        <v>219</v>
      </c>
      <c r="V57" s="24" t="s">
        <v>691</v>
      </c>
      <c r="W57" s="24" t="s">
        <v>221</v>
      </c>
      <c r="X57" s="24" t="s">
        <v>692</v>
      </c>
      <c r="Y57" s="24" t="s">
        <v>693</v>
      </c>
      <c r="Z57" s="24" t="s">
        <v>694</v>
      </c>
      <c r="AA57" s="24" t="s">
        <v>51</v>
      </c>
      <c r="AB57" s="24" t="s">
        <v>51</v>
      </c>
    </row>
    <row r="58" ht="41" customHeight="1" spans="1:28">
      <c r="A58" s="15">
        <v>52</v>
      </c>
      <c r="B58" s="16" t="s">
        <v>32</v>
      </c>
      <c r="C58" s="17" t="s">
        <v>695</v>
      </c>
      <c r="D58" s="18" t="s">
        <v>209</v>
      </c>
      <c r="E58" s="19">
        <v>1236</v>
      </c>
      <c r="F58" s="19">
        <v>1236</v>
      </c>
      <c r="G58" s="19">
        <v>1236</v>
      </c>
      <c r="H58" s="20">
        <v>0</v>
      </c>
      <c r="I58" s="20">
        <v>0</v>
      </c>
      <c r="J58" s="23">
        <f t="shared" si="1"/>
        <v>1</v>
      </c>
      <c r="K58" s="24" t="s">
        <v>696</v>
      </c>
      <c r="L58" s="25" t="s">
        <v>36</v>
      </c>
      <c r="M58" s="24" t="s">
        <v>697</v>
      </c>
      <c r="N58" s="24" t="s">
        <v>698</v>
      </c>
      <c r="O58" s="24" t="s">
        <v>699</v>
      </c>
      <c r="P58" s="24" t="s">
        <v>700</v>
      </c>
      <c r="Q58" s="24" t="s">
        <v>701</v>
      </c>
      <c r="R58" s="24" t="s">
        <v>702</v>
      </c>
      <c r="S58" s="24" t="s">
        <v>217</v>
      </c>
      <c r="T58" s="24" t="s">
        <v>703</v>
      </c>
      <c r="U58" s="24" t="s">
        <v>219</v>
      </c>
      <c r="V58" s="24" t="s">
        <v>704</v>
      </c>
      <c r="W58" s="24" t="s">
        <v>221</v>
      </c>
      <c r="X58" s="24" t="s">
        <v>705</v>
      </c>
      <c r="Y58" s="24" t="s">
        <v>706</v>
      </c>
      <c r="Z58" s="24" t="s">
        <v>707</v>
      </c>
      <c r="AA58" s="24" t="s">
        <v>51</v>
      </c>
      <c r="AB58" s="24" t="s">
        <v>51</v>
      </c>
    </row>
    <row r="59" ht="41" customHeight="1" spans="1:28">
      <c r="A59" s="15">
        <v>53</v>
      </c>
      <c r="B59" s="16" t="s">
        <v>32</v>
      </c>
      <c r="C59" s="17" t="s">
        <v>708</v>
      </c>
      <c r="D59" s="18" t="s">
        <v>209</v>
      </c>
      <c r="E59" s="19">
        <v>885</v>
      </c>
      <c r="F59" s="19">
        <v>885</v>
      </c>
      <c r="G59" s="19">
        <v>885</v>
      </c>
      <c r="H59" s="20">
        <v>0</v>
      </c>
      <c r="I59" s="20">
        <v>0</v>
      </c>
      <c r="J59" s="23">
        <f t="shared" si="1"/>
        <v>1</v>
      </c>
      <c r="K59" s="24" t="s">
        <v>709</v>
      </c>
      <c r="L59" s="25" t="s">
        <v>36</v>
      </c>
      <c r="M59" s="24" t="s">
        <v>710</v>
      </c>
      <c r="N59" s="24" t="s">
        <v>711</v>
      </c>
      <c r="O59" s="24" t="s">
        <v>712</v>
      </c>
      <c r="P59" s="24" t="s">
        <v>713</v>
      </c>
      <c r="Q59" s="24" t="s">
        <v>714</v>
      </c>
      <c r="R59" s="24" t="s">
        <v>715</v>
      </c>
      <c r="S59" s="24" t="s">
        <v>217</v>
      </c>
      <c r="T59" s="24" t="s">
        <v>716</v>
      </c>
      <c r="U59" s="24" t="s">
        <v>219</v>
      </c>
      <c r="V59" s="24" t="s">
        <v>717</v>
      </c>
      <c r="W59" s="24" t="s">
        <v>221</v>
      </c>
      <c r="X59" s="24" t="s">
        <v>718</v>
      </c>
      <c r="Y59" s="24" t="s">
        <v>719</v>
      </c>
      <c r="Z59" s="24" t="s">
        <v>720</v>
      </c>
      <c r="AA59" s="24" t="s">
        <v>51</v>
      </c>
      <c r="AB59" s="24" t="s">
        <v>51</v>
      </c>
    </row>
    <row r="60" s="2" customFormat="1" ht="41" customHeight="1" spans="1:28">
      <c r="A60" s="15">
        <v>54</v>
      </c>
      <c r="B60" s="16" t="s">
        <v>32</v>
      </c>
      <c r="C60" s="17" t="s">
        <v>721</v>
      </c>
      <c r="D60" s="18" t="s">
        <v>34</v>
      </c>
      <c r="E60" s="19">
        <v>63</v>
      </c>
      <c r="F60" s="21">
        <v>13.3878</v>
      </c>
      <c r="G60" s="21">
        <v>13.3878</v>
      </c>
      <c r="H60" s="20">
        <v>0</v>
      </c>
      <c r="I60" s="20">
        <v>0</v>
      </c>
      <c r="J60" s="23">
        <f t="shared" si="1"/>
        <v>0.212504761904762</v>
      </c>
      <c r="K60" s="24" t="s">
        <v>722</v>
      </c>
      <c r="L60" s="25" t="s">
        <v>36</v>
      </c>
      <c r="M60" s="24" t="s">
        <v>723</v>
      </c>
      <c r="N60" s="24" t="s">
        <v>724</v>
      </c>
      <c r="O60" s="24" t="s">
        <v>725</v>
      </c>
      <c r="P60" s="24" t="s">
        <v>726</v>
      </c>
      <c r="Q60" s="24" t="s">
        <v>727</v>
      </c>
      <c r="R60" s="24" t="s">
        <v>728</v>
      </c>
      <c r="S60" s="24" t="s">
        <v>217</v>
      </c>
      <c r="T60" s="24" t="s">
        <v>729</v>
      </c>
      <c r="U60" s="24" t="s">
        <v>730</v>
      </c>
      <c r="V60" s="24" t="s">
        <v>731</v>
      </c>
      <c r="W60" s="24" t="s">
        <v>732</v>
      </c>
      <c r="X60" s="24" t="s">
        <v>733</v>
      </c>
      <c r="Y60" s="24" t="s">
        <v>734</v>
      </c>
      <c r="Z60" s="24" t="s">
        <v>734</v>
      </c>
      <c r="AA60" s="24" t="s">
        <v>51</v>
      </c>
      <c r="AB60" s="24" t="s">
        <v>51</v>
      </c>
    </row>
    <row r="61" ht="41" customHeight="1" spans="1:28">
      <c r="A61" s="15">
        <v>55</v>
      </c>
      <c r="B61" s="16" t="s">
        <v>32</v>
      </c>
      <c r="C61" s="17" t="s">
        <v>735</v>
      </c>
      <c r="D61" s="18" t="s">
        <v>209</v>
      </c>
      <c r="E61" s="19">
        <v>46</v>
      </c>
      <c r="F61" s="19">
        <v>36.532376</v>
      </c>
      <c r="G61" s="19">
        <v>0</v>
      </c>
      <c r="H61" s="20">
        <v>36.532376</v>
      </c>
      <c r="I61" s="20">
        <v>0</v>
      </c>
      <c r="J61" s="23">
        <f t="shared" si="1"/>
        <v>0.794182086956522</v>
      </c>
      <c r="K61" s="24" t="s">
        <v>736</v>
      </c>
      <c r="L61" s="25" t="s">
        <v>36</v>
      </c>
      <c r="M61" s="24" t="s">
        <v>737</v>
      </c>
      <c r="N61" s="24" t="s">
        <v>738</v>
      </c>
      <c r="O61" s="24" t="s">
        <v>739</v>
      </c>
      <c r="P61" s="24" t="s">
        <v>740</v>
      </c>
      <c r="Q61" s="24" t="s">
        <v>741</v>
      </c>
      <c r="R61" s="24" t="s">
        <v>742</v>
      </c>
      <c r="S61" s="24" t="s">
        <v>217</v>
      </c>
      <c r="T61" s="24" t="s">
        <v>743</v>
      </c>
      <c r="U61" s="24" t="s">
        <v>219</v>
      </c>
      <c r="V61" s="24" t="s">
        <v>744</v>
      </c>
      <c r="W61" s="24" t="s">
        <v>221</v>
      </c>
      <c r="X61" s="24" t="s">
        <v>745</v>
      </c>
      <c r="Y61" s="24" t="s">
        <v>746</v>
      </c>
      <c r="Z61" s="24" t="s">
        <v>747</v>
      </c>
      <c r="AA61" s="24" t="s">
        <v>51</v>
      </c>
      <c r="AB61" s="24" t="s">
        <v>51</v>
      </c>
    </row>
    <row r="62" ht="41" customHeight="1" spans="1:28">
      <c r="A62" s="15">
        <v>56</v>
      </c>
      <c r="B62" s="16" t="s">
        <v>32</v>
      </c>
      <c r="C62" s="17" t="s">
        <v>452</v>
      </c>
      <c r="D62" s="18" t="s">
        <v>209</v>
      </c>
      <c r="E62" s="19">
        <v>156</v>
      </c>
      <c r="F62" s="19">
        <v>6.2811</v>
      </c>
      <c r="G62" s="19">
        <v>0</v>
      </c>
      <c r="H62" s="20">
        <v>6.2811</v>
      </c>
      <c r="I62" s="20">
        <v>0</v>
      </c>
      <c r="J62" s="23">
        <f t="shared" si="1"/>
        <v>0.0402634615384615</v>
      </c>
      <c r="K62" s="24" t="s">
        <v>453</v>
      </c>
      <c r="L62" s="25" t="s">
        <v>36</v>
      </c>
      <c r="M62" s="24" t="s">
        <v>454</v>
      </c>
      <c r="N62" s="24" t="s">
        <v>455</v>
      </c>
      <c r="O62" s="24" t="s">
        <v>456</v>
      </c>
      <c r="P62" s="24" t="s">
        <v>457</v>
      </c>
      <c r="Q62" s="24" t="s">
        <v>458</v>
      </c>
      <c r="R62" s="24" t="s">
        <v>459</v>
      </c>
      <c r="S62" s="24" t="s">
        <v>217</v>
      </c>
      <c r="T62" s="24" t="s">
        <v>460</v>
      </c>
      <c r="U62" s="24" t="s">
        <v>219</v>
      </c>
      <c r="V62" s="24" t="s">
        <v>461</v>
      </c>
      <c r="W62" s="24" t="s">
        <v>221</v>
      </c>
      <c r="X62" s="24" t="s">
        <v>462</v>
      </c>
      <c r="Y62" s="24" t="s">
        <v>463</v>
      </c>
      <c r="Z62" s="24" t="s">
        <v>464</v>
      </c>
      <c r="AA62" s="24" t="s">
        <v>51</v>
      </c>
      <c r="AB62" s="24" t="s">
        <v>51</v>
      </c>
    </row>
    <row r="63" ht="41" customHeight="1" spans="1:28">
      <c r="A63" s="15">
        <v>57</v>
      </c>
      <c r="B63" s="16" t="s">
        <v>32</v>
      </c>
      <c r="C63" s="17" t="s">
        <v>748</v>
      </c>
      <c r="D63" s="18" t="s">
        <v>209</v>
      </c>
      <c r="E63" s="19">
        <v>8507</v>
      </c>
      <c r="F63" s="19">
        <v>4560.63158</v>
      </c>
      <c r="G63" s="19">
        <v>0</v>
      </c>
      <c r="H63" s="20">
        <v>4560.63158</v>
      </c>
      <c r="I63" s="20">
        <v>0</v>
      </c>
      <c r="J63" s="23">
        <f t="shared" si="1"/>
        <v>0.536103394851299</v>
      </c>
      <c r="K63" s="24" t="s">
        <v>749</v>
      </c>
      <c r="L63" s="25" t="s">
        <v>36</v>
      </c>
      <c r="M63" s="24" t="s">
        <v>750</v>
      </c>
      <c r="N63" s="24" t="s">
        <v>751</v>
      </c>
      <c r="O63" s="24" t="s">
        <v>752</v>
      </c>
      <c r="P63" s="24" t="s">
        <v>753</v>
      </c>
      <c r="Q63" s="24" t="s">
        <v>754</v>
      </c>
      <c r="R63" s="24" t="s">
        <v>755</v>
      </c>
      <c r="S63" s="24" t="s">
        <v>217</v>
      </c>
      <c r="T63" s="24" t="s">
        <v>756</v>
      </c>
      <c r="U63" s="24" t="s">
        <v>219</v>
      </c>
      <c r="V63" s="24" t="s">
        <v>757</v>
      </c>
      <c r="W63" s="24" t="s">
        <v>221</v>
      </c>
      <c r="X63" s="24" t="s">
        <v>758</v>
      </c>
      <c r="Y63" s="24" t="s">
        <v>759</v>
      </c>
      <c r="Z63" s="24" t="s">
        <v>760</v>
      </c>
      <c r="AA63" s="24" t="s">
        <v>51</v>
      </c>
      <c r="AB63" s="24" t="s">
        <v>51</v>
      </c>
    </row>
    <row r="64" ht="41" customHeight="1" spans="1:28">
      <c r="A64" s="15">
        <v>58</v>
      </c>
      <c r="B64" s="16" t="s">
        <v>32</v>
      </c>
      <c r="C64" s="17" t="s">
        <v>491</v>
      </c>
      <c r="D64" s="18" t="s">
        <v>209</v>
      </c>
      <c r="E64" s="19">
        <v>743</v>
      </c>
      <c r="F64" s="19">
        <v>182.539228</v>
      </c>
      <c r="G64" s="19">
        <v>0</v>
      </c>
      <c r="H64" s="20">
        <v>182.539228</v>
      </c>
      <c r="I64" s="20">
        <v>0</v>
      </c>
      <c r="J64" s="23">
        <f t="shared" si="1"/>
        <v>0.24567863795424</v>
      </c>
      <c r="K64" s="24" t="s">
        <v>492</v>
      </c>
      <c r="L64" s="25" t="s">
        <v>36</v>
      </c>
      <c r="M64" s="24" t="s">
        <v>493</v>
      </c>
      <c r="N64" s="24" t="s">
        <v>494</v>
      </c>
      <c r="O64" s="24" t="s">
        <v>495</v>
      </c>
      <c r="P64" s="24" t="s">
        <v>496</v>
      </c>
      <c r="Q64" s="24" t="s">
        <v>497</v>
      </c>
      <c r="R64" s="24" t="s">
        <v>498</v>
      </c>
      <c r="S64" s="24" t="s">
        <v>217</v>
      </c>
      <c r="T64" s="24" t="s">
        <v>499</v>
      </c>
      <c r="U64" s="24" t="s">
        <v>219</v>
      </c>
      <c r="V64" s="24" t="s">
        <v>500</v>
      </c>
      <c r="W64" s="24" t="s">
        <v>221</v>
      </c>
      <c r="X64" s="24" t="s">
        <v>501</v>
      </c>
      <c r="Y64" s="24" t="s">
        <v>502</v>
      </c>
      <c r="Z64" s="24" t="s">
        <v>503</v>
      </c>
      <c r="AA64" s="24" t="s">
        <v>51</v>
      </c>
      <c r="AB64" s="24" t="s">
        <v>51</v>
      </c>
    </row>
    <row r="65" ht="41" customHeight="1" spans="1:28">
      <c r="A65" s="15">
        <v>59</v>
      </c>
      <c r="B65" s="16" t="s">
        <v>32</v>
      </c>
      <c r="C65" s="17" t="s">
        <v>761</v>
      </c>
      <c r="D65" s="18" t="s">
        <v>209</v>
      </c>
      <c r="E65" s="19">
        <v>400</v>
      </c>
      <c r="F65" s="19">
        <v>17.3346</v>
      </c>
      <c r="G65" s="19">
        <v>0</v>
      </c>
      <c r="H65" s="20">
        <v>17.3346</v>
      </c>
      <c r="I65" s="20">
        <v>0</v>
      </c>
      <c r="J65" s="23">
        <f t="shared" si="1"/>
        <v>0.0433365</v>
      </c>
      <c r="K65" s="24" t="s">
        <v>762</v>
      </c>
      <c r="L65" s="25" t="s">
        <v>36</v>
      </c>
      <c r="M65" s="24" t="s">
        <v>763</v>
      </c>
      <c r="N65" s="24" t="s">
        <v>764</v>
      </c>
      <c r="O65" s="24" t="s">
        <v>765</v>
      </c>
      <c r="P65" s="24" t="s">
        <v>766</v>
      </c>
      <c r="Q65" s="24" t="s">
        <v>767</v>
      </c>
      <c r="R65" s="24" t="s">
        <v>768</v>
      </c>
      <c r="S65" s="24" t="s">
        <v>217</v>
      </c>
      <c r="T65" s="24" t="s">
        <v>769</v>
      </c>
      <c r="U65" s="24" t="s">
        <v>219</v>
      </c>
      <c r="V65" s="24" t="s">
        <v>770</v>
      </c>
      <c r="W65" s="24" t="s">
        <v>221</v>
      </c>
      <c r="X65" s="24" t="s">
        <v>771</v>
      </c>
      <c r="Y65" s="24" t="s">
        <v>772</v>
      </c>
      <c r="Z65" s="24" t="s">
        <v>773</v>
      </c>
      <c r="AA65" s="24" t="s">
        <v>51</v>
      </c>
      <c r="AB65" s="24" t="s">
        <v>51</v>
      </c>
    </row>
    <row r="66" ht="41" customHeight="1" spans="1:28">
      <c r="A66" s="15">
        <v>60</v>
      </c>
      <c r="B66" s="16" t="s">
        <v>32</v>
      </c>
      <c r="C66" s="17" t="s">
        <v>774</v>
      </c>
      <c r="D66" s="18" t="s">
        <v>209</v>
      </c>
      <c r="E66" s="19">
        <v>160</v>
      </c>
      <c r="F66" s="19">
        <v>155.78938</v>
      </c>
      <c r="G66" s="19">
        <v>0</v>
      </c>
      <c r="H66" s="20">
        <v>155.78938</v>
      </c>
      <c r="I66" s="20">
        <v>0</v>
      </c>
      <c r="J66" s="23">
        <f t="shared" si="1"/>
        <v>0.973683625</v>
      </c>
      <c r="K66" s="24" t="s">
        <v>775</v>
      </c>
      <c r="L66" s="25" t="s">
        <v>36</v>
      </c>
      <c r="M66" s="24" t="s">
        <v>776</v>
      </c>
      <c r="N66" s="24" t="s">
        <v>777</v>
      </c>
      <c r="O66" s="24" t="s">
        <v>778</v>
      </c>
      <c r="P66" s="24" t="s">
        <v>779</v>
      </c>
      <c r="Q66" s="24" t="s">
        <v>780</v>
      </c>
      <c r="R66" s="24" t="s">
        <v>781</v>
      </c>
      <c r="S66" s="24" t="s">
        <v>217</v>
      </c>
      <c r="T66" s="24" t="s">
        <v>782</v>
      </c>
      <c r="U66" s="24" t="s">
        <v>219</v>
      </c>
      <c r="V66" s="24" t="s">
        <v>783</v>
      </c>
      <c r="W66" s="24" t="s">
        <v>221</v>
      </c>
      <c r="X66" s="24" t="s">
        <v>784</v>
      </c>
      <c r="Y66" s="24" t="s">
        <v>785</v>
      </c>
      <c r="Z66" s="24" t="s">
        <v>786</v>
      </c>
      <c r="AA66" s="24" t="s">
        <v>51</v>
      </c>
      <c r="AB66" s="24" t="s">
        <v>51</v>
      </c>
    </row>
    <row r="67" ht="41" customHeight="1" spans="1:28">
      <c r="A67" s="15">
        <v>61</v>
      </c>
      <c r="B67" s="16" t="s">
        <v>32</v>
      </c>
      <c r="C67" s="17" t="s">
        <v>278</v>
      </c>
      <c r="D67" s="18" t="s">
        <v>209</v>
      </c>
      <c r="E67" s="19">
        <v>520</v>
      </c>
      <c r="F67" s="19">
        <v>8.800309</v>
      </c>
      <c r="G67" s="19">
        <v>0</v>
      </c>
      <c r="H67" s="20">
        <v>8.800309</v>
      </c>
      <c r="I67" s="20">
        <v>0</v>
      </c>
      <c r="J67" s="23">
        <f t="shared" si="1"/>
        <v>0.0169236711538462</v>
      </c>
      <c r="K67" s="24" t="s">
        <v>279</v>
      </c>
      <c r="L67" s="25" t="s">
        <v>36</v>
      </c>
      <c r="M67" s="24" t="s">
        <v>280</v>
      </c>
      <c r="N67" s="24" t="s">
        <v>281</v>
      </c>
      <c r="O67" s="24" t="s">
        <v>787</v>
      </c>
      <c r="P67" s="24" t="s">
        <v>283</v>
      </c>
      <c r="Q67" s="24" t="s">
        <v>284</v>
      </c>
      <c r="R67" s="24" t="s">
        <v>285</v>
      </c>
      <c r="S67" s="24" t="s">
        <v>217</v>
      </c>
      <c r="T67" s="24" t="s">
        <v>286</v>
      </c>
      <c r="U67" s="24" t="s">
        <v>219</v>
      </c>
      <c r="V67" s="24" t="s">
        <v>287</v>
      </c>
      <c r="W67" s="24" t="s">
        <v>221</v>
      </c>
      <c r="X67" s="24" t="s">
        <v>288</v>
      </c>
      <c r="Y67" s="24" t="s">
        <v>289</v>
      </c>
      <c r="Z67" s="24" t="s">
        <v>290</v>
      </c>
      <c r="AA67" s="24" t="s">
        <v>51</v>
      </c>
      <c r="AB67" s="24" t="s">
        <v>51</v>
      </c>
    </row>
    <row r="68" ht="41" customHeight="1" spans="1:28">
      <c r="A68" s="15">
        <v>62</v>
      </c>
      <c r="B68" s="16" t="s">
        <v>32</v>
      </c>
      <c r="C68" s="17" t="s">
        <v>478</v>
      </c>
      <c r="D68" s="18" t="s">
        <v>209</v>
      </c>
      <c r="E68" s="19">
        <v>300</v>
      </c>
      <c r="F68" s="19">
        <v>287.105253</v>
      </c>
      <c r="G68" s="19">
        <v>0</v>
      </c>
      <c r="H68" s="20">
        <v>287.105253</v>
      </c>
      <c r="I68" s="20">
        <v>0</v>
      </c>
      <c r="J68" s="23">
        <f t="shared" si="1"/>
        <v>0.95701751</v>
      </c>
      <c r="K68" s="24" t="s">
        <v>479</v>
      </c>
      <c r="L68" s="25" t="s">
        <v>36</v>
      </c>
      <c r="M68" s="24" t="s">
        <v>480</v>
      </c>
      <c r="N68" s="24" t="s">
        <v>481</v>
      </c>
      <c r="O68" s="24" t="s">
        <v>482</v>
      </c>
      <c r="P68" s="24" t="s">
        <v>483</v>
      </c>
      <c r="Q68" s="24" t="s">
        <v>484</v>
      </c>
      <c r="R68" s="24" t="s">
        <v>485</v>
      </c>
      <c r="S68" s="24" t="s">
        <v>217</v>
      </c>
      <c r="T68" s="24" t="s">
        <v>486</v>
      </c>
      <c r="U68" s="24" t="s">
        <v>219</v>
      </c>
      <c r="V68" s="24" t="s">
        <v>487</v>
      </c>
      <c r="W68" s="24" t="s">
        <v>221</v>
      </c>
      <c r="X68" s="24" t="s">
        <v>488</v>
      </c>
      <c r="Y68" s="24" t="s">
        <v>489</v>
      </c>
      <c r="Z68" s="24" t="s">
        <v>490</v>
      </c>
      <c r="AA68" s="24" t="s">
        <v>51</v>
      </c>
      <c r="AB68" s="24" t="s">
        <v>51</v>
      </c>
    </row>
    <row r="69" ht="41" customHeight="1" spans="1:28">
      <c r="A69" s="15">
        <v>63</v>
      </c>
      <c r="B69" s="16" t="s">
        <v>32</v>
      </c>
      <c r="C69" s="17" t="s">
        <v>788</v>
      </c>
      <c r="D69" s="18" t="s">
        <v>209</v>
      </c>
      <c r="E69" s="19">
        <v>140</v>
      </c>
      <c r="F69" s="19">
        <v>139.14</v>
      </c>
      <c r="G69" s="19">
        <v>0</v>
      </c>
      <c r="H69" s="20">
        <v>139.14</v>
      </c>
      <c r="I69" s="20">
        <v>0</v>
      </c>
      <c r="J69" s="23">
        <f t="shared" si="1"/>
        <v>0.993857142857143</v>
      </c>
      <c r="K69" s="24" t="s">
        <v>789</v>
      </c>
      <c r="L69" s="25" t="s">
        <v>36</v>
      </c>
      <c r="M69" s="24" t="s">
        <v>790</v>
      </c>
      <c r="N69" s="24" t="s">
        <v>791</v>
      </c>
      <c r="O69" s="24" t="s">
        <v>792</v>
      </c>
      <c r="P69" s="24" t="s">
        <v>793</v>
      </c>
      <c r="Q69" s="24" t="s">
        <v>794</v>
      </c>
      <c r="R69" s="24" t="s">
        <v>795</v>
      </c>
      <c r="S69" s="24" t="s">
        <v>217</v>
      </c>
      <c r="T69" s="24" t="s">
        <v>796</v>
      </c>
      <c r="U69" s="24" t="s">
        <v>219</v>
      </c>
      <c r="V69" s="24" t="s">
        <v>797</v>
      </c>
      <c r="W69" s="24" t="s">
        <v>64</v>
      </c>
      <c r="X69" s="24" t="s">
        <v>64</v>
      </c>
      <c r="Y69" s="24" t="s">
        <v>798</v>
      </c>
      <c r="Z69" s="24" t="s">
        <v>799</v>
      </c>
      <c r="AA69" s="24" t="s">
        <v>51</v>
      </c>
      <c r="AB69" s="24" t="s">
        <v>51</v>
      </c>
    </row>
    <row r="70" ht="41" customHeight="1" spans="1:28">
      <c r="A70" s="15">
        <v>64</v>
      </c>
      <c r="B70" s="16" t="s">
        <v>32</v>
      </c>
      <c r="C70" s="17" t="s">
        <v>800</v>
      </c>
      <c r="D70" s="18" t="s">
        <v>209</v>
      </c>
      <c r="E70" s="19">
        <v>639</v>
      </c>
      <c r="F70" s="19">
        <v>638.4</v>
      </c>
      <c r="G70" s="19">
        <v>0</v>
      </c>
      <c r="H70" s="20">
        <v>638.4</v>
      </c>
      <c r="I70" s="20">
        <v>0</v>
      </c>
      <c r="J70" s="23">
        <f t="shared" si="1"/>
        <v>0.99906103286385</v>
      </c>
      <c r="K70" s="24" t="s">
        <v>801</v>
      </c>
      <c r="L70" s="25" t="s">
        <v>36</v>
      </c>
      <c r="M70" s="24" t="s">
        <v>802</v>
      </c>
      <c r="N70" s="24" t="s">
        <v>803</v>
      </c>
      <c r="O70" s="24" t="s">
        <v>804</v>
      </c>
      <c r="P70" s="24" t="s">
        <v>805</v>
      </c>
      <c r="Q70" s="24" t="s">
        <v>806</v>
      </c>
      <c r="R70" s="24" t="s">
        <v>807</v>
      </c>
      <c r="S70" s="24" t="s">
        <v>217</v>
      </c>
      <c r="T70" s="24" t="s">
        <v>808</v>
      </c>
      <c r="U70" s="24" t="s">
        <v>219</v>
      </c>
      <c r="V70" s="24" t="s">
        <v>809</v>
      </c>
      <c r="W70" s="24" t="s">
        <v>221</v>
      </c>
      <c r="X70" s="24" t="s">
        <v>810</v>
      </c>
      <c r="Y70" s="24" t="s">
        <v>811</v>
      </c>
      <c r="Z70" s="24" t="s">
        <v>812</v>
      </c>
      <c r="AA70" s="24" t="s">
        <v>51</v>
      </c>
      <c r="AB70" s="24" t="s">
        <v>51</v>
      </c>
    </row>
    <row r="71" ht="41" customHeight="1" spans="1:28">
      <c r="A71" s="15">
        <v>65</v>
      </c>
      <c r="B71" s="16" t="s">
        <v>32</v>
      </c>
      <c r="C71" s="17" t="s">
        <v>813</v>
      </c>
      <c r="D71" s="18" t="s">
        <v>34</v>
      </c>
      <c r="E71" s="19">
        <v>247</v>
      </c>
      <c r="F71" s="19">
        <v>68.39</v>
      </c>
      <c r="G71" s="19">
        <v>68.39</v>
      </c>
      <c r="H71" s="20">
        <v>0</v>
      </c>
      <c r="I71" s="20">
        <v>0</v>
      </c>
      <c r="J71" s="23">
        <f t="shared" si="1"/>
        <v>0.276882591093117</v>
      </c>
      <c r="K71" s="24" t="s">
        <v>814</v>
      </c>
      <c r="L71" s="25" t="s">
        <v>36</v>
      </c>
      <c r="M71" s="24" t="s">
        <v>815</v>
      </c>
      <c r="N71" s="24" t="s">
        <v>816</v>
      </c>
      <c r="O71" s="24" t="s">
        <v>817</v>
      </c>
      <c r="P71" s="24" t="s">
        <v>818</v>
      </c>
      <c r="Q71" s="24" t="s">
        <v>819</v>
      </c>
      <c r="R71" s="24" t="s">
        <v>820</v>
      </c>
      <c r="S71" s="24" t="s">
        <v>821</v>
      </c>
      <c r="T71" s="24" t="s">
        <v>822</v>
      </c>
      <c r="U71" s="24" t="s">
        <v>219</v>
      </c>
      <c r="V71" s="24" t="s">
        <v>823</v>
      </c>
      <c r="W71" s="24" t="s">
        <v>824</v>
      </c>
      <c r="X71" s="24" t="s">
        <v>825</v>
      </c>
      <c r="Y71" s="24" t="s">
        <v>826</v>
      </c>
      <c r="Z71" s="24" t="s">
        <v>827</v>
      </c>
      <c r="AA71" s="24" t="s">
        <v>51</v>
      </c>
      <c r="AB71" s="24" t="s">
        <v>51</v>
      </c>
    </row>
    <row r="72" ht="41" customHeight="1" spans="1:28">
      <c r="A72" s="15">
        <v>66</v>
      </c>
      <c r="B72" s="16" t="s">
        <v>32</v>
      </c>
      <c r="C72" s="17" t="s">
        <v>828</v>
      </c>
      <c r="D72" s="18" t="s">
        <v>209</v>
      </c>
      <c r="E72" s="19">
        <v>1000</v>
      </c>
      <c r="F72" s="19">
        <v>63.1202</v>
      </c>
      <c r="G72" s="19">
        <v>0</v>
      </c>
      <c r="H72" s="20">
        <v>63.1202</v>
      </c>
      <c r="I72" s="20">
        <v>0</v>
      </c>
      <c r="J72" s="23">
        <f t="shared" ref="J72:J103" si="2">F72/E72</f>
        <v>0.0631202</v>
      </c>
      <c r="K72" s="24" t="s">
        <v>829</v>
      </c>
      <c r="L72" s="25" t="s">
        <v>36</v>
      </c>
      <c r="M72" s="24" t="s">
        <v>830</v>
      </c>
      <c r="N72" s="24" t="s">
        <v>831</v>
      </c>
      <c r="O72" s="24" t="s">
        <v>832</v>
      </c>
      <c r="P72" s="24" t="s">
        <v>833</v>
      </c>
      <c r="Q72" s="24" t="s">
        <v>834</v>
      </c>
      <c r="R72" s="24" t="s">
        <v>835</v>
      </c>
      <c r="S72" s="24" t="s">
        <v>217</v>
      </c>
      <c r="T72" s="24" t="s">
        <v>836</v>
      </c>
      <c r="U72" s="24" t="s">
        <v>219</v>
      </c>
      <c r="V72" s="24" t="s">
        <v>837</v>
      </c>
      <c r="W72" s="24" t="s">
        <v>221</v>
      </c>
      <c r="X72" s="24" t="s">
        <v>838</v>
      </c>
      <c r="Y72" s="24" t="s">
        <v>839</v>
      </c>
      <c r="Z72" s="24" t="s">
        <v>840</v>
      </c>
      <c r="AA72" s="24" t="s">
        <v>51</v>
      </c>
      <c r="AB72" s="24" t="s">
        <v>51</v>
      </c>
    </row>
    <row r="73" ht="41" customHeight="1" spans="1:28">
      <c r="A73" s="15">
        <v>67</v>
      </c>
      <c r="B73" s="16" t="s">
        <v>32</v>
      </c>
      <c r="C73" s="17" t="s">
        <v>841</v>
      </c>
      <c r="D73" s="18" t="s">
        <v>209</v>
      </c>
      <c r="E73" s="19">
        <v>361</v>
      </c>
      <c r="F73" s="19">
        <v>361</v>
      </c>
      <c r="G73" s="19">
        <v>0</v>
      </c>
      <c r="H73" s="20">
        <v>361</v>
      </c>
      <c r="I73" s="20">
        <v>0</v>
      </c>
      <c r="J73" s="23">
        <f t="shared" si="2"/>
        <v>1</v>
      </c>
      <c r="K73" s="24" t="s">
        <v>842</v>
      </c>
      <c r="L73" s="25" t="s">
        <v>36</v>
      </c>
      <c r="M73" s="24" t="s">
        <v>843</v>
      </c>
      <c r="N73" s="24" t="s">
        <v>844</v>
      </c>
      <c r="O73" s="24" t="s">
        <v>845</v>
      </c>
      <c r="P73" s="24" t="s">
        <v>846</v>
      </c>
      <c r="Q73" s="24" t="s">
        <v>847</v>
      </c>
      <c r="R73" s="24" t="s">
        <v>848</v>
      </c>
      <c r="S73" s="24" t="s">
        <v>217</v>
      </c>
      <c r="T73" s="24" t="s">
        <v>849</v>
      </c>
      <c r="U73" s="24" t="s">
        <v>219</v>
      </c>
      <c r="V73" s="24" t="s">
        <v>850</v>
      </c>
      <c r="W73" s="24" t="s">
        <v>221</v>
      </c>
      <c r="X73" s="24" t="s">
        <v>851</v>
      </c>
      <c r="Y73" s="24" t="s">
        <v>852</v>
      </c>
      <c r="Z73" s="24" t="s">
        <v>853</v>
      </c>
      <c r="AA73" s="24" t="s">
        <v>51</v>
      </c>
      <c r="AB73" s="24" t="s">
        <v>51</v>
      </c>
    </row>
    <row r="74" ht="41" customHeight="1" spans="1:28">
      <c r="A74" s="15">
        <v>68</v>
      </c>
      <c r="B74" s="16" t="s">
        <v>32</v>
      </c>
      <c r="C74" s="17" t="s">
        <v>426</v>
      </c>
      <c r="D74" s="18" t="s">
        <v>209</v>
      </c>
      <c r="E74" s="19">
        <v>125</v>
      </c>
      <c r="F74" s="19">
        <v>0.862347</v>
      </c>
      <c r="G74" s="19">
        <v>0</v>
      </c>
      <c r="H74" s="20">
        <v>0.862347</v>
      </c>
      <c r="I74" s="20">
        <v>0</v>
      </c>
      <c r="J74" s="23">
        <f t="shared" si="2"/>
        <v>0.006898776</v>
      </c>
      <c r="K74" s="24" t="s">
        <v>427</v>
      </c>
      <c r="L74" s="25" t="s">
        <v>36</v>
      </c>
      <c r="M74" s="24" t="s">
        <v>428</v>
      </c>
      <c r="N74" s="24" t="s">
        <v>429</v>
      </c>
      <c r="O74" s="24" t="s">
        <v>430</v>
      </c>
      <c r="P74" s="24" t="s">
        <v>431</v>
      </c>
      <c r="Q74" s="24" t="s">
        <v>432</v>
      </c>
      <c r="R74" s="24" t="s">
        <v>433</v>
      </c>
      <c r="S74" s="24" t="s">
        <v>217</v>
      </c>
      <c r="T74" s="24" t="s">
        <v>434</v>
      </c>
      <c r="U74" s="24" t="s">
        <v>219</v>
      </c>
      <c r="V74" s="24" t="s">
        <v>435</v>
      </c>
      <c r="W74" s="24" t="s">
        <v>221</v>
      </c>
      <c r="X74" s="24" t="s">
        <v>436</v>
      </c>
      <c r="Y74" s="24" t="s">
        <v>437</v>
      </c>
      <c r="Z74" s="24" t="s">
        <v>438</v>
      </c>
      <c r="AA74" s="24" t="s">
        <v>51</v>
      </c>
      <c r="AB74" s="24" t="s">
        <v>51</v>
      </c>
    </row>
    <row r="75" ht="41" customHeight="1" spans="1:28">
      <c r="A75" s="15">
        <v>69</v>
      </c>
      <c r="B75" s="16" t="s">
        <v>32</v>
      </c>
      <c r="C75" s="17" t="s">
        <v>854</v>
      </c>
      <c r="D75" s="18" t="s">
        <v>209</v>
      </c>
      <c r="E75" s="19">
        <v>474</v>
      </c>
      <c r="F75" s="19">
        <v>143.337096</v>
      </c>
      <c r="G75" s="19">
        <v>0</v>
      </c>
      <c r="H75" s="20">
        <v>143.337096</v>
      </c>
      <c r="I75" s="20">
        <v>0</v>
      </c>
      <c r="J75" s="23">
        <f t="shared" si="2"/>
        <v>0.302398936708861</v>
      </c>
      <c r="K75" s="24" t="s">
        <v>855</v>
      </c>
      <c r="L75" s="25" t="s">
        <v>36</v>
      </c>
      <c r="M75" s="24" t="s">
        <v>856</v>
      </c>
      <c r="N75" s="24" t="s">
        <v>857</v>
      </c>
      <c r="O75" s="24" t="s">
        <v>858</v>
      </c>
      <c r="P75" s="24" t="s">
        <v>859</v>
      </c>
      <c r="Q75" s="24" t="s">
        <v>860</v>
      </c>
      <c r="R75" s="24" t="s">
        <v>861</v>
      </c>
      <c r="S75" s="24" t="s">
        <v>217</v>
      </c>
      <c r="T75" s="24" t="s">
        <v>862</v>
      </c>
      <c r="U75" s="24" t="s">
        <v>219</v>
      </c>
      <c r="V75" s="24" t="s">
        <v>863</v>
      </c>
      <c r="W75" s="24" t="s">
        <v>221</v>
      </c>
      <c r="X75" s="24" t="s">
        <v>864</v>
      </c>
      <c r="Y75" s="24" t="s">
        <v>865</v>
      </c>
      <c r="Z75" s="24" t="s">
        <v>866</v>
      </c>
      <c r="AA75" s="24" t="s">
        <v>51</v>
      </c>
      <c r="AB75" s="24" t="s">
        <v>51</v>
      </c>
    </row>
    <row r="76" ht="41" customHeight="1" spans="1:28">
      <c r="A76" s="15">
        <v>70</v>
      </c>
      <c r="B76" s="16" t="s">
        <v>32</v>
      </c>
      <c r="C76" s="17" t="s">
        <v>867</v>
      </c>
      <c r="D76" s="18" t="s">
        <v>209</v>
      </c>
      <c r="E76" s="19">
        <v>150</v>
      </c>
      <c r="F76" s="19">
        <v>27.328394</v>
      </c>
      <c r="G76" s="19">
        <v>0</v>
      </c>
      <c r="H76" s="20">
        <v>27.328394</v>
      </c>
      <c r="I76" s="20">
        <v>0</v>
      </c>
      <c r="J76" s="23">
        <f t="shared" si="2"/>
        <v>0.182189293333333</v>
      </c>
      <c r="K76" s="24" t="s">
        <v>868</v>
      </c>
      <c r="L76" s="25" t="s">
        <v>36</v>
      </c>
      <c r="M76" s="24" t="s">
        <v>869</v>
      </c>
      <c r="N76" s="24" t="s">
        <v>870</v>
      </c>
      <c r="O76" s="24" t="s">
        <v>871</v>
      </c>
      <c r="P76" s="24" t="s">
        <v>872</v>
      </c>
      <c r="Q76" s="24" t="s">
        <v>873</v>
      </c>
      <c r="R76" s="24" t="s">
        <v>874</v>
      </c>
      <c r="S76" s="24" t="s">
        <v>217</v>
      </c>
      <c r="T76" s="24" t="s">
        <v>875</v>
      </c>
      <c r="U76" s="24" t="s">
        <v>219</v>
      </c>
      <c r="V76" s="24" t="s">
        <v>876</v>
      </c>
      <c r="W76" s="24" t="s">
        <v>221</v>
      </c>
      <c r="X76" s="24" t="s">
        <v>877</v>
      </c>
      <c r="Y76" s="24" t="s">
        <v>878</v>
      </c>
      <c r="Z76" s="24" t="s">
        <v>879</v>
      </c>
      <c r="AA76" s="24" t="s">
        <v>51</v>
      </c>
      <c r="AB76" s="24" t="s">
        <v>51</v>
      </c>
    </row>
    <row r="77" ht="41" customHeight="1" spans="1:28">
      <c r="A77" s="15">
        <v>71</v>
      </c>
      <c r="B77" s="16" t="s">
        <v>32</v>
      </c>
      <c r="C77" s="17" t="s">
        <v>880</v>
      </c>
      <c r="D77" s="18" t="s">
        <v>209</v>
      </c>
      <c r="E77" s="19">
        <v>439</v>
      </c>
      <c r="F77" s="19">
        <v>211.1301</v>
      </c>
      <c r="G77" s="19">
        <v>0</v>
      </c>
      <c r="H77" s="20">
        <v>211.1301</v>
      </c>
      <c r="I77" s="20">
        <v>0</v>
      </c>
      <c r="J77" s="23">
        <f t="shared" si="2"/>
        <v>0.48093416856492</v>
      </c>
      <c r="K77" s="24" t="s">
        <v>881</v>
      </c>
      <c r="L77" s="25" t="s">
        <v>36</v>
      </c>
      <c r="M77" s="24" t="s">
        <v>882</v>
      </c>
      <c r="N77" s="24" t="s">
        <v>883</v>
      </c>
      <c r="O77" s="24" t="s">
        <v>884</v>
      </c>
      <c r="P77" s="24" t="s">
        <v>885</v>
      </c>
      <c r="Q77" s="24" t="s">
        <v>886</v>
      </c>
      <c r="R77" s="24" t="s">
        <v>887</v>
      </c>
      <c r="S77" s="24" t="s">
        <v>217</v>
      </c>
      <c r="T77" s="24" t="s">
        <v>888</v>
      </c>
      <c r="U77" s="24" t="s">
        <v>219</v>
      </c>
      <c r="V77" s="24" t="s">
        <v>889</v>
      </c>
      <c r="W77" s="24" t="s">
        <v>221</v>
      </c>
      <c r="X77" s="24" t="s">
        <v>890</v>
      </c>
      <c r="Y77" s="24" t="s">
        <v>891</v>
      </c>
      <c r="Z77" s="24" t="s">
        <v>892</v>
      </c>
      <c r="AA77" s="24" t="s">
        <v>51</v>
      </c>
      <c r="AB77" s="24" t="s">
        <v>51</v>
      </c>
    </row>
    <row r="78" ht="41" customHeight="1" spans="1:28">
      <c r="A78" s="15">
        <v>72</v>
      </c>
      <c r="B78" s="16" t="s">
        <v>32</v>
      </c>
      <c r="C78" s="17" t="s">
        <v>893</v>
      </c>
      <c r="D78" s="18" t="s">
        <v>209</v>
      </c>
      <c r="E78" s="19">
        <v>2016</v>
      </c>
      <c r="F78" s="19">
        <v>489.7974</v>
      </c>
      <c r="G78" s="19">
        <v>0</v>
      </c>
      <c r="H78" s="20">
        <v>489.7974</v>
      </c>
      <c r="I78" s="20">
        <v>0</v>
      </c>
      <c r="J78" s="23">
        <f t="shared" si="2"/>
        <v>0.24295505952381</v>
      </c>
      <c r="K78" s="24" t="s">
        <v>894</v>
      </c>
      <c r="L78" s="25" t="s">
        <v>36</v>
      </c>
      <c r="M78" s="24" t="s">
        <v>895</v>
      </c>
      <c r="N78" s="24" t="s">
        <v>896</v>
      </c>
      <c r="O78" s="24" t="s">
        <v>897</v>
      </c>
      <c r="P78" s="24" t="s">
        <v>898</v>
      </c>
      <c r="Q78" s="24" t="s">
        <v>899</v>
      </c>
      <c r="R78" s="24" t="s">
        <v>900</v>
      </c>
      <c r="S78" s="24" t="s">
        <v>217</v>
      </c>
      <c r="T78" s="24" t="s">
        <v>901</v>
      </c>
      <c r="U78" s="24" t="s">
        <v>219</v>
      </c>
      <c r="V78" s="24" t="s">
        <v>902</v>
      </c>
      <c r="W78" s="24" t="s">
        <v>221</v>
      </c>
      <c r="X78" s="24" t="s">
        <v>903</v>
      </c>
      <c r="Y78" s="24" t="s">
        <v>904</v>
      </c>
      <c r="Z78" s="24" t="s">
        <v>905</v>
      </c>
      <c r="AA78" s="24" t="s">
        <v>51</v>
      </c>
      <c r="AB78" s="24" t="s">
        <v>51</v>
      </c>
    </row>
    <row r="79" ht="41" customHeight="1" spans="1:28">
      <c r="A79" s="15">
        <v>73</v>
      </c>
      <c r="B79" s="16" t="s">
        <v>32</v>
      </c>
      <c r="C79" s="17" t="s">
        <v>635</v>
      </c>
      <c r="D79" s="18" t="s">
        <v>209</v>
      </c>
      <c r="E79" s="19">
        <v>6389</v>
      </c>
      <c r="F79" s="19">
        <v>5094.4437</v>
      </c>
      <c r="G79" s="19">
        <v>0</v>
      </c>
      <c r="H79" s="20">
        <v>5094.4437</v>
      </c>
      <c r="I79" s="20">
        <v>0</v>
      </c>
      <c r="J79" s="23">
        <f t="shared" si="2"/>
        <v>0.797377320394428</v>
      </c>
      <c r="K79" s="24" t="s">
        <v>636</v>
      </c>
      <c r="L79" s="25" t="s">
        <v>36</v>
      </c>
      <c r="M79" s="24" t="s">
        <v>637</v>
      </c>
      <c r="N79" s="24" t="s">
        <v>638</v>
      </c>
      <c r="O79" s="24" t="s">
        <v>639</v>
      </c>
      <c r="P79" s="24" t="s">
        <v>640</v>
      </c>
      <c r="Q79" s="24" t="s">
        <v>641</v>
      </c>
      <c r="R79" s="24" t="s">
        <v>642</v>
      </c>
      <c r="S79" s="24" t="s">
        <v>217</v>
      </c>
      <c r="T79" s="24" t="s">
        <v>260</v>
      </c>
      <c r="U79" s="24" t="s">
        <v>219</v>
      </c>
      <c r="V79" s="24" t="s">
        <v>261</v>
      </c>
      <c r="W79" s="24" t="s">
        <v>221</v>
      </c>
      <c r="X79" s="24" t="s">
        <v>262</v>
      </c>
      <c r="Y79" s="24" t="s">
        <v>263</v>
      </c>
      <c r="Z79" s="24" t="s">
        <v>264</v>
      </c>
      <c r="AA79" s="24" t="s">
        <v>51</v>
      </c>
      <c r="AB79" s="24" t="s">
        <v>51</v>
      </c>
    </row>
    <row r="80" ht="41" customHeight="1" spans="1:28">
      <c r="A80" s="15">
        <v>74</v>
      </c>
      <c r="B80" s="16" t="s">
        <v>32</v>
      </c>
      <c r="C80" s="17" t="s">
        <v>906</v>
      </c>
      <c r="D80" s="18" t="s">
        <v>209</v>
      </c>
      <c r="E80" s="19">
        <v>13240</v>
      </c>
      <c r="F80" s="19">
        <v>6872.569828</v>
      </c>
      <c r="G80" s="19">
        <v>0</v>
      </c>
      <c r="H80" s="20">
        <v>6872.569828</v>
      </c>
      <c r="I80" s="20">
        <v>0</v>
      </c>
      <c r="J80" s="23">
        <f t="shared" si="2"/>
        <v>0.519076270996979</v>
      </c>
      <c r="K80" s="24" t="s">
        <v>907</v>
      </c>
      <c r="L80" s="25" t="s">
        <v>36</v>
      </c>
      <c r="M80" s="24" t="s">
        <v>908</v>
      </c>
      <c r="N80" s="24" t="s">
        <v>909</v>
      </c>
      <c r="O80" s="24" t="s">
        <v>910</v>
      </c>
      <c r="P80" s="24" t="s">
        <v>911</v>
      </c>
      <c r="Q80" s="24" t="s">
        <v>912</v>
      </c>
      <c r="R80" s="24" t="s">
        <v>913</v>
      </c>
      <c r="S80" s="24" t="s">
        <v>217</v>
      </c>
      <c r="T80" s="24" t="s">
        <v>914</v>
      </c>
      <c r="U80" s="24" t="s">
        <v>219</v>
      </c>
      <c r="V80" s="24" t="s">
        <v>915</v>
      </c>
      <c r="W80" s="24" t="s">
        <v>221</v>
      </c>
      <c r="X80" s="24" t="s">
        <v>916</v>
      </c>
      <c r="Y80" s="24" t="s">
        <v>917</v>
      </c>
      <c r="Z80" s="24" t="s">
        <v>918</v>
      </c>
      <c r="AA80" s="24" t="s">
        <v>51</v>
      </c>
      <c r="AB80" s="24" t="s">
        <v>51</v>
      </c>
    </row>
    <row r="81" ht="41" customHeight="1" spans="1:28">
      <c r="A81" s="15">
        <v>75</v>
      </c>
      <c r="B81" s="16" t="s">
        <v>32</v>
      </c>
      <c r="C81" s="17" t="s">
        <v>919</v>
      </c>
      <c r="D81" s="18" t="s">
        <v>209</v>
      </c>
      <c r="E81" s="19">
        <v>210</v>
      </c>
      <c r="F81" s="19">
        <v>201.092197</v>
      </c>
      <c r="G81" s="19">
        <v>0</v>
      </c>
      <c r="H81" s="20">
        <v>201.092197</v>
      </c>
      <c r="I81" s="20">
        <v>0</v>
      </c>
      <c r="J81" s="23">
        <f t="shared" si="2"/>
        <v>0.95758189047619</v>
      </c>
      <c r="K81" s="24" t="s">
        <v>920</v>
      </c>
      <c r="L81" s="25" t="s">
        <v>36</v>
      </c>
      <c r="M81" s="24" t="s">
        <v>921</v>
      </c>
      <c r="N81" s="24" t="s">
        <v>922</v>
      </c>
      <c r="O81" s="24" t="s">
        <v>923</v>
      </c>
      <c r="P81" s="24" t="s">
        <v>924</v>
      </c>
      <c r="Q81" s="24" t="s">
        <v>925</v>
      </c>
      <c r="R81" s="24" t="s">
        <v>926</v>
      </c>
      <c r="S81" s="24" t="s">
        <v>217</v>
      </c>
      <c r="T81" s="24" t="s">
        <v>927</v>
      </c>
      <c r="U81" s="24" t="s">
        <v>219</v>
      </c>
      <c r="V81" s="24" t="s">
        <v>928</v>
      </c>
      <c r="W81" s="24" t="s">
        <v>221</v>
      </c>
      <c r="X81" s="24" t="s">
        <v>929</v>
      </c>
      <c r="Y81" s="24" t="s">
        <v>930</v>
      </c>
      <c r="Z81" s="24" t="s">
        <v>931</v>
      </c>
      <c r="AA81" s="24" t="s">
        <v>51</v>
      </c>
      <c r="AB81" s="24" t="s">
        <v>51</v>
      </c>
    </row>
    <row r="82" ht="41" customHeight="1" spans="1:28">
      <c r="A82" s="15">
        <v>76</v>
      </c>
      <c r="B82" s="16" t="s">
        <v>32</v>
      </c>
      <c r="C82" s="17" t="s">
        <v>932</v>
      </c>
      <c r="D82" s="18" t="s">
        <v>209</v>
      </c>
      <c r="E82" s="19">
        <v>670</v>
      </c>
      <c r="F82" s="19">
        <v>465.378706</v>
      </c>
      <c r="G82" s="19">
        <v>0</v>
      </c>
      <c r="H82" s="20">
        <v>465.378706</v>
      </c>
      <c r="I82" s="20">
        <v>0</v>
      </c>
      <c r="J82" s="23">
        <f t="shared" si="2"/>
        <v>0.69459508358209</v>
      </c>
      <c r="K82" s="24" t="s">
        <v>933</v>
      </c>
      <c r="L82" s="25" t="s">
        <v>36</v>
      </c>
      <c r="M82" s="24" t="s">
        <v>934</v>
      </c>
      <c r="N82" s="24" t="s">
        <v>935</v>
      </c>
      <c r="O82" s="24" t="s">
        <v>936</v>
      </c>
      <c r="P82" s="24" t="s">
        <v>937</v>
      </c>
      <c r="Q82" s="24" t="s">
        <v>938</v>
      </c>
      <c r="R82" s="24" t="s">
        <v>939</v>
      </c>
      <c r="S82" s="24" t="s">
        <v>217</v>
      </c>
      <c r="T82" s="24" t="s">
        <v>940</v>
      </c>
      <c r="U82" s="24" t="s">
        <v>219</v>
      </c>
      <c r="V82" s="24" t="s">
        <v>941</v>
      </c>
      <c r="W82" s="24" t="s">
        <v>221</v>
      </c>
      <c r="X82" s="24" t="s">
        <v>942</v>
      </c>
      <c r="Y82" s="24" t="s">
        <v>943</v>
      </c>
      <c r="Z82" s="24" t="s">
        <v>944</v>
      </c>
      <c r="AA82" s="24" t="s">
        <v>51</v>
      </c>
      <c r="AB82" s="24" t="s">
        <v>51</v>
      </c>
    </row>
    <row r="83" ht="41" customHeight="1" spans="1:28">
      <c r="A83" s="15">
        <v>77</v>
      </c>
      <c r="B83" s="16" t="s">
        <v>32</v>
      </c>
      <c r="C83" s="17" t="s">
        <v>439</v>
      </c>
      <c r="D83" s="18" t="s">
        <v>209</v>
      </c>
      <c r="E83" s="19">
        <v>1524</v>
      </c>
      <c r="F83" s="19">
        <v>830.690397</v>
      </c>
      <c r="G83" s="19">
        <v>0</v>
      </c>
      <c r="H83" s="20">
        <v>830.690397</v>
      </c>
      <c r="I83" s="20">
        <v>0</v>
      </c>
      <c r="J83" s="23">
        <f t="shared" si="2"/>
        <v>0.545072438976378</v>
      </c>
      <c r="K83" s="24" t="s">
        <v>440</v>
      </c>
      <c r="L83" s="25" t="s">
        <v>36</v>
      </c>
      <c r="M83" s="24" t="s">
        <v>441</v>
      </c>
      <c r="N83" s="24" t="s">
        <v>442</v>
      </c>
      <c r="O83" s="24" t="s">
        <v>443</v>
      </c>
      <c r="P83" s="24" t="s">
        <v>444</v>
      </c>
      <c r="Q83" s="24" t="s">
        <v>445</v>
      </c>
      <c r="R83" s="24" t="s">
        <v>446</v>
      </c>
      <c r="S83" s="24" t="s">
        <v>217</v>
      </c>
      <c r="T83" s="24" t="s">
        <v>447</v>
      </c>
      <c r="U83" s="24" t="s">
        <v>219</v>
      </c>
      <c r="V83" s="24" t="s">
        <v>448</v>
      </c>
      <c r="W83" s="24" t="s">
        <v>221</v>
      </c>
      <c r="X83" s="24" t="s">
        <v>449</v>
      </c>
      <c r="Y83" s="24" t="s">
        <v>450</v>
      </c>
      <c r="Z83" s="24" t="s">
        <v>451</v>
      </c>
      <c r="AA83" s="24" t="s">
        <v>51</v>
      </c>
      <c r="AB83" s="24" t="s">
        <v>51</v>
      </c>
    </row>
    <row r="84" ht="41" customHeight="1" spans="1:28">
      <c r="A84" s="15">
        <v>78</v>
      </c>
      <c r="B84" s="16" t="s">
        <v>32</v>
      </c>
      <c r="C84" s="17" t="s">
        <v>609</v>
      </c>
      <c r="D84" s="18" t="s">
        <v>209</v>
      </c>
      <c r="E84" s="19">
        <v>108</v>
      </c>
      <c r="F84" s="19">
        <v>42.0832</v>
      </c>
      <c r="G84" s="19">
        <v>0</v>
      </c>
      <c r="H84" s="20">
        <v>42.0832</v>
      </c>
      <c r="I84" s="20">
        <v>0</v>
      </c>
      <c r="J84" s="23">
        <f t="shared" si="2"/>
        <v>0.389659259259259</v>
      </c>
      <c r="K84" s="24" t="s">
        <v>610</v>
      </c>
      <c r="L84" s="25" t="s">
        <v>36</v>
      </c>
      <c r="M84" s="24" t="s">
        <v>611</v>
      </c>
      <c r="N84" s="24" t="s">
        <v>612</v>
      </c>
      <c r="O84" s="24" t="s">
        <v>613</v>
      </c>
      <c r="P84" s="24" t="s">
        <v>614</v>
      </c>
      <c r="Q84" s="24" t="s">
        <v>615</v>
      </c>
      <c r="R84" s="24" t="s">
        <v>616</v>
      </c>
      <c r="S84" s="24" t="s">
        <v>217</v>
      </c>
      <c r="T84" s="24" t="s">
        <v>617</v>
      </c>
      <c r="U84" s="24" t="s">
        <v>219</v>
      </c>
      <c r="V84" s="24" t="s">
        <v>618</v>
      </c>
      <c r="W84" s="24" t="s">
        <v>221</v>
      </c>
      <c r="X84" s="24" t="s">
        <v>619</v>
      </c>
      <c r="Y84" s="24" t="s">
        <v>620</v>
      </c>
      <c r="Z84" s="24" t="s">
        <v>621</v>
      </c>
      <c r="AA84" s="24" t="s">
        <v>51</v>
      </c>
      <c r="AB84" s="24" t="s">
        <v>51</v>
      </c>
    </row>
    <row r="85" ht="41" customHeight="1" spans="1:28">
      <c r="A85" s="15">
        <v>79</v>
      </c>
      <c r="B85" s="16" t="s">
        <v>32</v>
      </c>
      <c r="C85" s="17" t="s">
        <v>517</v>
      </c>
      <c r="D85" s="18" t="s">
        <v>209</v>
      </c>
      <c r="E85" s="19">
        <v>80</v>
      </c>
      <c r="F85" s="19">
        <v>1.099272</v>
      </c>
      <c r="G85" s="19">
        <v>0</v>
      </c>
      <c r="H85" s="20">
        <v>1.099272</v>
      </c>
      <c r="I85" s="20">
        <v>0</v>
      </c>
      <c r="J85" s="23">
        <f t="shared" si="2"/>
        <v>0.0137409</v>
      </c>
      <c r="K85" s="24" t="s">
        <v>518</v>
      </c>
      <c r="L85" s="25" t="s">
        <v>36</v>
      </c>
      <c r="M85" s="24" t="s">
        <v>519</v>
      </c>
      <c r="N85" s="24" t="s">
        <v>520</v>
      </c>
      <c r="O85" s="24" t="s">
        <v>521</v>
      </c>
      <c r="P85" s="24" t="s">
        <v>522</v>
      </c>
      <c r="Q85" s="24" t="s">
        <v>523</v>
      </c>
      <c r="R85" s="24" t="s">
        <v>524</v>
      </c>
      <c r="S85" s="24" t="s">
        <v>217</v>
      </c>
      <c r="T85" s="24" t="s">
        <v>525</v>
      </c>
      <c r="U85" s="24" t="s">
        <v>219</v>
      </c>
      <c r="V85" s="24" t="s">
        <v>526</v>
      </c>
      <c r="W85" s="24" t="s">
        <v>221</v>
      </c>
      <c r="X85" s="24" t="s">
        <v>527</v>
      </c>
      <c r="Y85" s="24" t="s">
        <v>528</v>
      </c>
      <c r="Z85" s="24" t="s">
        <v>529</v>
      </c>
      <c r="AA85" s="24" t="s">
        <v>51</v>
      </c>
      <c r="AB85" s="24" t="s">
        <v>51</v>
      </c>
    </row>
    <row r="86" s="2" customFormat="1" ht="41" customHeight="1" spans="1:28">
      <c r="A86" s="15">
        <v>80</v>
      </c>
      <c r="B86" s="16" t="s">
        <v>32</v>
      </c>
      <c r="C86" s="17" t="s">
        <v>945</v>
      </c>
      <c r="D86" s="18" t="s">
        <v>209</v>
      </c>
      <c r="E86" s="19">
        <v>347</v>
      </c>
      <c r="F86" s="19">
        <v>346.8</v>
      </c>
      <c r="G86" s="19">
        <v>0</v>
      </c>
      <c r="H86" s="20">
        <v>346.8</v>
      </c>
      <c r="I86" s="20">
        <v>0</v>
      </c>
      <c r="J86" s="23">
        <f t="shared" si="2"/>
        <v>0.999423631123919</v>
      </c>
      <c r="K86" s="24" t="s">
        <v>946</v>
      </c>
      <c r="L86" s="25" t="s">
        <v>36</v>
      </c>
      <c r="M86" s="24" t="s">
        <v>947</v>
      </c>
      <c r="N86" s="24" t="s">
        <v>948</v>
      </c>
      <c r="O86" s="24" t="s">
        <v>949</v>
      </c>
      <c r="P86" s="24" t="s">
        <v>950</v>
      </c>
      <c r="Q86" s="24" t="s">
        <v>951</v>
      </c>
      <c r="R86" s="24" t="s">
        <v>952</v>
      </c>
      <c r="S86" s="24" t="s">
        <v>217</v>
      </c>
      <c r="T86" s="24" t="s">
        <v>953</v>
      </c>
      <c r="U86" s="24" t="s">
        <v>219</v>
      </c>
      <c r="V86" s="24" t="s">
        <v>954</v>
      </c>
      <c r="W86" s="24" t="s">
        <v>221</v>
      </c>
      <c r="X86" s="24" t="s">
        <v>955</v>
      </c>
      <c r="Y86" s="24" t="s">
        <v>956</v>
      </c>
      <c r="Z86" s="24" t="s">
        <v>957</v>
      </c>
      <c r="AA86" s="24" t="s">
        <v>51</v>
      </c>
      <c r="AB86" s="24" t="s">
        <v>51</v>
      </c>
    </row>
    <row r="87" ht="41" customHeight="1" spans="1:28">
      <c r="A87" s="15">
        <v>81</v>
      </c>
      <c r="B87" s="16" t="s">
        <v>32</v>
      </c>
      <c r="C87" s="17" t="s">
        <v>530</v>
      </c>
      <c r="D87" s="18" t="s">
        <v>209</v>
      </c>
      <c r="E87" s="19">
        <v>68</v>
      </c>
      <c r="F87" s="19">
        <v>5.780455</v>
      </c>
      <c r="G87" s="19">
        <v>0</v>
      </c>
      <c r="H87" s="20">
        <v>5.780455</v>
      </c>
      <c r="I87" s="20">
        <v>0</v>
      </c>
      <c r="J87" s="23">
        <f t="shared" si="2"/>
        <v>0.0850066911764706</v>
      </c>
      <c r="K87" s="24" t="s">
        <v>531</v>
      </c>
      <c r="L87" s="25" t="s">
        <v>36</v>
      </c>
      <c r="M87" s="24" t="s">
        <v>532</v>
      </c>
      <c r="N87" s="24" t="s">
        <v>533</v>
      </c>
      <c r="O87" s="24" t="s">
        <v>534</v>
      </c>
      <c r="P87" s="24" t="s">
        <v>535</v>
      </c>
      <c r="Q87" s="24" t="s">
        <v>536</v>
      </c>
      <c r="R87" s="24" t="s">
        <v>537</v>
      </c>
      <c r="S87" s="24" t="s">
        <v>217</v>
      </c>
      <c r="T87" s="24" t="s">
        <v>538</v>
      </c>
      <c r="U87" s="24" t="s">
        <v>219</v>
      </c>
      <c r="V87" s="24" t="s">
        <v>539</v>
      </c>
      <c r="W87" s="24" t="s">
        <v>221</v>
      </c>
      <c r="X87" s="24" t="s">
        <v>540</v>
      </c>
      <c r="Y87" s="24" t="s">
        <v>541</v>
      </c>
      <c r="Z87" s="24" t="s">
        <v>542</v>
      </c>
      <c r="AA87" s="24" t="s">
        <v>51</v>
      </c>
      <c r="AB87" s="24" t="s">
        <v>51</v>
      </c>
    </row>
    <row r="88" ht="41" customHeight="1" spans="1:28">
      <c r="A88" s="15">
        <v>82</v>
      </c>
      <c r="B88" s="16" t="s">
        <v>32</v>
      </c>
      <c r="C88" s="17" t="s">
        <v>958</v>
      </c>
      <c r="D88" s="18" t="s">
        <v>209</v>
      </c>
      <c r="E88" s="19">
        <v>30</v>
      </c>
      <c r="F88" s="19">
        <v>19.758805</v>
      </c>
      <c r="G88" s="19">
        <v>0</v>
      </c>
      <c r="H88" s="20">
        <v>19.758805</v>
      </c>
      <c r="I88" s="20">
        <v>0</v>
      </c>
      <c r="J88" s="23">
        <f t="shared" si="2"/>
        <v>0.658626833333333</v>
      </c>
      <c r="K88" s="24" t="s">
        <v>959</v>
      </c>
      <c r="L88" s="25" t="s">
        <v>36</v>
      </c>
      <c r="M88" s="24" t="s">
        <v>960</v>
      </c>
      <c r="N88" s="24" t="s">
        <v>961</v>
      </c>
      <c r="O88" s="24" t="s">
        <v>962</v>
      </c>
      <c r="P88" s="24" t="s">
        <v>963</v>
      </c>
      <c r="Q88" s="24" t="s">
        <v>964</v>
      </c>
      <c r="R88" s="24" t="s">
        <v>965</v>
      </c>
      <c r="S88" s="24" t="s">
        <v>217</v>
      </c>
      <c r="T88" s="24" t="s">
        <v>966</v>
      </c>
      <c r="U88" s="24" t="s">
        <v>219</v>
      </c>
      <c r="V88" s="24" t="s">
        <v>967</v>
      </c>
      <c r="W88" s="24" t="s">
        <v>221</v>
      </c>
      <c r="X88" s="24" t="s">
        <v>968</v>
      </c>
      <c r="Y88" s="24" t="s">
        <v>969</v>
      </c>
      <c r="Z88" s="24" t="s">
        <v>970</v>
      </c>
      <c r="AA88" s="24" t="s">
        <v>51</v>
      </c>
      <c r="AB88" s="24" t="s">
        <v>51</v>
      </c>
    </row>
    <row r="89" s="2" customFormat="1" ht="41" customHeight="1" spans="1:28">
      <c r="A89" s="15">
        <v>83</v>
      </c>
      <c r="B89" s="16" t="s">
        <v>32</v>
      </c>
      <c r="C89" s="17" t="s">
        <v>971</v>
      </c>
      <c r="D89" s="18" t="s">
        <v>209</v>
      </c>
      <c r="E89" s="19">
        <v>4000</v>
      </c>
      <c r="F89" s="19">
        <v>3146.03</v>
      </c>
      <c r="G89" s="19">
        <v>0</v>
      </c>
      <c r="H89" s="20">
        <v>3146.03</v>
      </c>
      <c r="I89" s="20">
        <v>0</v>
      </c>
      <c r="J89" s="23">
        <f t="shared" si="2"/>
        <v>0.7865075</v>
      </c>
      <c r="K89" s="24" t="s">
        <v>972</v>
      </c>
      <c r="L89" s="25" t="s">
        <v>36</v>
      </c>
      <c r="M89" s="24" t="s">
        <v>973</v>
      </c>
      <c r="N89" s="24" t="s">
        <v>974</v>
      </c>
      <c r="O89" s="24" t="s">
        <v>975</v>
      </c>
      <c r="P89" s="24" t="s">
        <v>976</v>
      </c>
      <c r="Q89" s="24" t="s">
        <v>977</v>
      </c>
      <c r="R89" s="24" t="s">
        <v>978</v>
      </c>
      <c r="S89" s="24" t="s">
        <v>217</v>
      </c>
      <c r="T89" s="24" t="s">
        <v>979</v>
      </c>
      <c r="U89" s="24" t="s">
        <v>219</v>
      </c>
      <c r="V89" s="24" t="s">
        <v>980</v>
      </c>
      <c r="W89" s="24" t="s">
        <v>221</v>
      </c>
      <c r="X89" s="24" t="s">
        <v>981</v>
      </c>
      <c r="Y89" s="24" t="s">
        <v>982</v>
      </c>
      <c r="Z89" s="24" t="s">
        <v>983</v>
      </c>
      <c r="AA89" s="24" t="s">
        <v>51</v>
      </c>
      <c r="AB89" s="24" t="s">
        <v>51</v>
      </c>
    </row>
    <row r="90" s="2" customFormat="1" ht="41" customHeight="1" spans="1:28">
      <c r="A90" s="15">
        <v>84</v>
      </c>
      <c r="B90" s="16" t="s">
        <v>32</v>
      </c>
      <c r="C90" s="17" t="s">
        <v>984</v>
      </c>
      <c r="D90" s="18" t="s">
        <v>209</v>
      </c>
      <c r="E90" s="19">
        <v>300</v>
      </c>
      <c r="F90" s="19">
        <v>293.5624</v>
      </c>
      <c r="G90" s="19">
        <v>0</v>
      </c>
      <c r="H90" s="20">
        <v>293.5624</v>
      </c>
      <c r="I90" s="20">
        <v>0</v>
      </c>
      <c r="J90" s="23">
        <f t="shared" si="2"/>
        <v>0.978541333333333</v>
      </c>
      <c r="K90" s="24" t="s">
        <v>985</v>
      </c>
      <c r="L90" s="25" t="s">
        <v>36</v>
      </c>
      <c r="M90" s="24" t="s">
        <v>986</v>
      </c>
      <c r="N90" s="24" t="s">
        <v>987</v>
      </c>
      <c r="O90" s="24" t="s">
        <v>988</v>
      </c>
      <c r="P90" s="24" t="s">
        <v>989</v>
      </c>
      <c r="Q90" s="24" t="s">
        <v>990</v>
      </c>
      <c r="R90" s="24" t="s">
        <v>991</v>
      </c>
      <c r="S90" s="24" t="s">
        <v>217</v>
      </c>
      <c r="T90" s="24" t="s">
        <v>992</v>
      </c>
      <c r="U90" s="24" t="s">
        <v>219</v>
      </c>
      <c r="V90" s="24" t="s">
        <v>993</v>
      </c>
      <c r="W90" s="24" t="s">
        <v>221</v>
      </c>
      <c r="X90" s="24" t="s">
        <v>994</v>
      </c>
      <c r="Y90" s="24" t="s">
        <v>995</v>
      </c>
      <c r="Z90" s="24" t="s">
        <v>996</v>
      </c>
      <c r="AA90" s="24" t="s">
        <v>51</v>
      </c>
      <c r="AB90" s="24" t="s">
        <v>51</v>
      </c>
    </row>
    <row r="91" ht="41" customHeight="1" spans="1:28">
      <c r="A91" s="15">
        <v>85</v>
      </c>
      <c r="B91" s="16" t="s">
        <v>32</v>
      </c>
      <c r="C91" s="17" t="s">
        <v>997</v>
      </c>
      <c r="D91" s="18" t="s">
        <v>209</v>
      </c>
      <c r="E91" s="19">
        <v>88</v>
      </c>
      <c r="F91" s="19">
        <v>87.9544</v>
      </c>
      <c r="G91" s="19">
        <v>0</v>
      </c>
      <c r="H91" s="20">
        <v>87.9544</v>
      </c>
      <c r="I91" s="20">
        <v>0</v>
      </c>
      <c r="J91" s="23">
        <f t="shared" si="2"/>
        <v>0.999481818181818</v>
      </c>
      <c r="K91" s="24" t="s">
        <v>998</v>
      </c>
      <c r="L91" s="25" t="s">
        <v>36</v>
      </c>
      <c r="M91" s="24" t="s">
        <v>999</v>
      </c>
      <c r="N91" s="24" t="s">
        <v>1000</v>
      </c>
      <c r="O91" s="24" t="s">
        <v>1001</v>
      </c>
      <c r="P91" s="24" t="s">
        <v>1002</v>
      </c>
      <c r="Q91" s="24" t="s">
        <v>1003</v>
      </c>
      <c r="R91" s="24" t="s">
        <v>1004</v>
      </c>
      <c r="S91" s="24" t="s">
        <v>217</v>
      </c>
      <c r="T91" s="24" t="s">
        <v>1005</v>
      </c>
      <c r="U91" s="24" t="s">
        <v>219</v>
      </c>
      <c r="V91" s="24" t="s">
        <v>1006</v>
      </c>
      <c r="W91" s="24" t="s">
        <v>221</v>
      </c>
      <c r="X91" s="24" t="s">
        <v>1007</v>
      </c>
      <c r="Y91" s="24" t="s">
        <v>1008</v>
      </c>
      <c r="Z91" s="24" t="s">
        <v>1009</v>
      </c>
      <c r="AA91" s="24" t="s">
        <v>51</v>
      </c>
      <c r="AB91" s="24" t="s">
        <v>51</v>
      </c>
    </row>
    <row r="92" s="2" customFormat="1" ht="41" customHeight="1" spans="1:28">
      <c r="A92" s="15">
        <v>86</v>
      </c>
      <c r="B92" s="16" t="s">
        <v>32</v>
      </c>
      <c r="C92" s="17" t="s">
        <v>1010</v>
      </c>
      <c r="D92" s="18" t="s">
        <v>209</v>
      </c>
      <c r="E92" s="19">
        <v>105</v>
      </c>
      <c r="F92" s="19">
        <v>104.1705</v>
      </c>
      <c r="G92" s="19">
        <v>0</v>
      </c>
      <c r="H92" s="20">
        <v>104.1705</v>
      </c>
      <c r="I92" s="20">
        <v>0</v>
      </c>
      <c r="J92" s="23">
        <f t="shared" si="2"/>
        <v>0.9921</v>
      </c>
      <c r="K92" s="24" t="s">
        <v>1011</v>
      </c>
      <c r="L92" s="25" t="s">
        <v>36</v>
      </c>
      <c r="M92" s="24" t="s">
        <v>1012</v>
      </c>
      <c r="N92" s="24" t="s">
        <v>1013</v>
      </c>
      <c r="O92" s="24" t="s">
        <v>1014</v>
      </c>
      <c r="P92" s="24" t="s">
        <v>1015</v>
      </c>
      <c r="Q92" s="24" t="s">
        <v>1016</v>
      </c>
      <c r="R92" s="24" t="s">
        <v>1017</v>
      </c>
      <c r="S92" s="24" t="s">
        <v>217</v>
      </c>
      <c r="T92" s="24" t="s">
        <v>1018</v>
      </c>
      <c r="U92" s="24" t="s">
        <v>219</v>
      </c>
      <c r="V92" s="24" t="s">
        <v>1019</v>
      </c>
      <c r="W92" s="24" t="s">
        <v>221</v>
      </c>
      <c r="X92" s="24" t="s">
        <v>1020</v>
      </c>
      <c r="Y92" s="24" t="s">
        <v>1021</v>
      </c>
      <c r="Z92" s="24" t="s">
        <v>1022</v>
      </c>
      <c r="AA92" s="24" t="s">
        <v>51</v>
      </c>
      <c r="AB92" s="24" t="s">
        <v>51</v>
      </c>
    </row>
    <row r="93" ht="41" customHeight="1" spans="1:28">
      <c r="A93" s="15">
        <v>87</v>
      </c>
      <c r="B93" s="16" t="s">
        <v>32</v>
      </c>
      <c r="C93" s="17" t="s">
        <v>1023</v>
      </c>
      <c r="D93" s="18" t="s">
        <v>209</v>
      </c>
      <c r="E93" s="19">
        <v>806</v>
      </c>
      <c r="F93" s="19">
        <v>102.2996</v>
      </c>
      <c r="G93" s="19">
        <v>0</v>
      </c>
      <c r="H93" s="20">
        <v>102.2996</v>
      </c>
      <c r="I93" s="20">
        <v>0</v>
      </c>
      <c r="J93" s="23">
        <f t="shared" si="2"/>
        <v>0.126922580645161</v>
      </c>
      <c r="K93" s="24" t="s">
        <v>1024</v>
      </c>
      <c r="L93" s="25" t="s">
        <v>36</v>
      </c>
      <c r="M93" s="24" t="s">
        <v>1025</v>
      </c>
      <c r="N93" s="24" t="s">
        <v>1026</v>
      </c>
      <c r="O93" s="24" t="s">
        <v>1027</v>
      </c>
      <c r="P93" s="24" t="s">
        <v>1028</v>
      </c>
      <c r="Q93" s="24" t="s">
        <v>1029</v>
      </c>
      <c r="R93" s="24" t="s">
        <v>1030</v>
      </c>
      <c r="S93" s="24" t="s">
        <v>217</v>
      </c>
      <c r="T93" s="24" t="s">
        <v>1031</v>
      </c>
      <c r="U93" s="24" t="s">
        <v>219</v>
      </c>
      <c r="V93" s="24" t="s">
        <v>1032</v>
      </c>
      <c r="W93" s="24" t="s">
        <v>221</v>
      </c>
      <c r="X93" s="24" t="s">
        <v>1033</v>
      </c>
      <c r="Y93" s="24" t="s">
        <v>1034</v>
      </c>
      <c r="Z93" s="24" t="s">
        <v>1035</v>
      </c>
      <c r="AA93" s="24" t="s">
        <v>51</v>
      </c>
      <c r="AB93" s="24" t="s">
        <v>51</v>
      </c>
    </row>
    <row r="94" ht="41" customHeight="1" spans="1:30">
      <c r="A94" s="15">
        <v>88</v>
      </c>
      <c r="B94" s="16" t="s">
        <v>32</v>
      </c>
      <c r="C94" s="17" t="s">
        <v>1036</v>
      </c>
      <c r="D94" s="18" t="s">
        <v>209</v>
      </c>
      <c r="E94" s="19">
        <v>50</v>
      </c>
      <c r="F94" s="19">
        <v>49.781</v>
      </c>
      <c r="G94" s="19">
        <v>0</v>
      </c>
      <c r="H94" s="20">
        <v>49.781</v>
      </c>
      <c r="I94" s="20">
        <v>0</v>
      </c>
      <c r="J94" s="23">
        <f t="shared" si="2"/>
        <v>0.99562</v>
      </c>
      <c r="K94" s="24" t="s">
        <v>1037</v>
      </c>
      <c r="L94" s="25" t="s">
        <v>36</v>
      </c>
      <c r="M94" s="24" t="s">
        <v>1038</v>
      </c>
      <c r="N94" s="24" t="s">
        <v>1039</v>
      </c>
      <c r="O94" s="24" t="s">
        <v>1040</v>
      </c>
      <c r="P94" s="24" t="s">
        <v>1041</v>
      </c>
      <c r="Q94" s="24" t="s">
        <v>1042</v>
      </c>
      <c r="R94" s="24" t="s">
        <v>1043</v>
      </c>
      <c r="S94" s="24" t="s">
        <v>217</v>
      </c>
      <c r="T94" s="24" t="s">
        <v>1044</v>
      </c>
      <c r="U94" s="24" t="s">
        <v>219</v>
      </c>
      <c r="V94" s="24" t="s">
        <v>1045</v>
      </c>
      <c r="W94" s="24" t="s">
        <v>221</v>
      </c>
      <c r="X94" s="24" t="s">
        <v>1046</v>
      </c>
      <c r="Y94" s="24" t="s">
        <v>1047</v>
      </c>
      <c r="Z94" s="24" t="s">
        <v>1048</v>
      </c>
      <c r="AA94" s="24" t="s">
        <v>51</v>
      </c>
      <c r="AB94" s="24" t="s">
        <v>51</v>
      </c>
      <c r="AC94" s="1"/>
      <c r="AD94" s="1"/>
    </row>
    <row r="95" s="2" customFormat="1" ht="41" customHeight="1" spans="1:28">
      <c r="A95" s="15">
        <v>89</v>
      </c>
      <c r="B95" s="16" t="s">
        <v>32</v>
      </c>
      <c r="C95" s="17" t="s">
        <v>1049</v>
      </c>
      <c r="D95" s="18" t="s">
        <v>209</v>
      </c>
      <c r="E95" s="19">
        <v>171</v>
      </c>
      <c r="F95" s="19">
        <v>70.6038</v>
      </c>
      <c r="G95" s="19">
        <v>0</v>
      </c>
      <c r="H95" s="20">
        <v>70.6038</v>
      </c>
      <c r="I95" s="20">
        <v>0</v>
      </c>
      <c r="J95" s="23">
        <f t="shared" si="2"/>
        <v>0.412887719298246</v>
      </c>
      <c r="K95" s="24" t="s">
        <v>1050</v>
      </c>
      <c r="L95" s="25" t="s">
        <v>36</v>
      </c>
      <c r="M95" s="24" t="s">
        <v>1051</v>
      </c>
      <c r="N95" s="24" t="s">
        <v>1052</v>
      </c>
      <c r="O95" s="24" t="s">
        <v>1053</v>
      </c>
      <c r="P95" s="24" t="s">
        <v>1054</v>
      </c>
      <c r="Q95" s="24" t="s">
        <v>1055</v>
      </c>
      <c r="R95" s="24" t="s">
        <v>1056</v>
      </c>
      <c r="S95" s="24" t="s">
        <v>217</v>
      </c>
      <c r="T95" s="24" t="s">
        <v>1057</v>
      </c>
      <c r="U95" s="24" t="s">
        <v>219</v>
      </c>
      <c r="V95" s="24" t="s">
        <v>1058</v>
      </c>
      <c r="W95" s="24" t="s">
        <v>221</v>
      </c>
      <c r="X95" s="24" t="s">
        <v>1059</v>
      </c>
      <c r="Y95" s="24" t="s">
        <v>1060</v>
      </c>
      <c r="Z95" s="24" t="s">
        <v>1061</v>
      </c>
      <c r="AA95" s="24" t="s">
        <v>51</v>
      </c>
      <c r="AB95" s="24" t="s">
        <v>51</v>
      </c>
    </row>
    <row r="96" ht="41" customHeight="1" spans="1:28">
      <c r="A96" s="15">
        <v>90</v>
      </c>
      <c r="B96" s="16" t="s">
        <v>32</v>
      </c>
      <c r="C96" s="17" t="s">
        <v>1062</v>
      </c>
      <c r="D96" s="18" t="s">
        <v>209</v>
      </c>
      <c r="E96" s="19">
        <v>1089</v>
      </c>
      <c r="F96" s="19">
        <v>72.4675</v>
      </c>
      <c r="G96" s="19">
        <v>0</v>
      </c>
      <c r="H96" s="20">
        <v>72.4675</v>
      </c>
      <c r="I96" s="20">
        <v>0</v>
      </c>
      <c r="J96" s="23">
        <f t="shared" si="2"/>
        <v>0.0665449954086318</v>
      </c>
      <c r="K96" s="24" t="s">
        <v>1063</v>
      </c>
      <c r="L96" s="25" t="s">
        <v>36</v>
      </c>
      <c r="M96" s="24" t="s">
        <v>1064</v>
      </c>
      <c r="N96" s="24" t="s">
        <v>1065</v>
      </c>
      <c r="O96" s="24" t="s">
        <v>1066</v>
      </c>
      <c r="P96" s="24" t="s">
        <v>1067</v>
      </c>
      <c r="Q96" s="24" t="s">
        <v>1068</v>
      </c>
      <c r="R96" s="24" t="s">
        <v>1069</v>
      </c>
      <c r="S96" s="24" t="s">
        <v>217</v>
      </c>
      <c r="T96" s="24" t="s">
        <v>1070</v>
      </c>
      <c r="U96" s="24" t="s">
        <v>219</v>
      </c>
      <c r="V96" s="24" t="s">
        <v>1071</v>
      </c>
      <c r="W96" s="24" t="s">
        <v>221</v>
      </c>
      <c r="X96" s="24" t="s">
        <v>1072</v>
      </c>
      <c r="Y96" s="24" t="s">
        <v>1073</v>
      </c>
      <c r="Z96" s="24" t="s">
        <v>1074</v>
      </c>
      <c r="AA96" s="24" t="s">
        <v>51</v>
      </c>
      <c r="AB96" s="24" t="s">
        <v>51</v>
      </c>
    </row>
    <row r="97" ht="41" customHeight="1" spans="1:28">
      <c r="A97" s="15">
        <v>91</v>
      </c>
      <c r="B97" s="16" t="s">
        <v>32</v>
      </c>
      <c r="C97" s="17" t="s">
        <v>1075</v>
      </c>
      <c r="D97" s="18" t="s">
        <v>209</v>
      </c>
      <c r="E97" s="19">
        <v>3865</v>
      </c>
      <c r="F97" s="19">
        <v>1074.994603</v>
      </c>
      <c r="G97" s="19">
        <v>0</v>
      </c>
      <c r="H97" s="20">
        <v>1074.994603</v>
      </c>
      <c r="I97" s="20">
        <v>0</v>
      </c>
      <c r="J97" s="23">
        <f t="shared" si="2"/>
        <v>0.278135731694696</v>
      </c>
      <c r="K97" s="24" t="s">
        <v>1076</v>
      </c>
      <c r="L97" s="25" t="s">
        <v>36</v>
      </c>
      <c r="M97" s="24" t="s">
        <v>1077</v>
      </c>
      <c r="N97" s="24" t="s">
        <v>1078</v>
      </c>
      <c r="O97" s="24" t="s">
        <v>1079</v>
      </c>
      <c r="P97" s="24" t="s">
        <v>1080</v>
      </c>
      <c r="Q97" s="24" t="s">
        <v>1081</v>
      </c>
      <c r="R97" s="24" t="s">
        <v>1082</v>
      </c>
      <c r="S97" s="24" t="s">
        <v>217</v>
      </c>
      <c r="T97" s="24" t="s">
        <v>1083</v>
      </c>
      <c r="U97" s="24" t="s">
        <v>219</v>
      </c>
      <c r="V97" s="24" t="s">
        <v>1084</v>
      </c>
      <c r="W97" s="24" t="s">
        <v>221</v>
      </c>
      <c r="X97" s="24" t="s">
        <v>1085</v>
      </c>
      <c r="Y97" s="24" t="s">
        <v>1086</v>
      </c>
      <c r="Z97" s="24" t="s">
        <v>1087</v>
      </c>
      <c r="AA97" s="24" t="s">
        <v>51</v>
      </c>
      <c r="AB97" s="24" t="s">
        <v>51</v>
      </c>
    </row>
    <row r="98" s="2" customFormat="1" ht="41" customHeight="1" spans="1:28">
      <c r="A98" s="15">
        <v>92</v>
      </c>
      <c r="B98" s="16" t="s">
        <v>32</v>
      </c>
      <c r="C98" s="17" t="s">
        <v>1088</v>
      </c>
      <c r="D98" s="18" t="s">
        <v>209</v>
      </c>
      <c r="E98" s="19">
        <v>1476</v>
      </c>
      <c r="F98" s="19">
        <v>1474.94195</v>
      </c>
      <c r="G98" s="19">
        <v>0</v>
      </c>
      <c r="H98" s="20">
        <v>1474.94195</v>
      </c>
      <c r="I98" s="20">
        <v>0</v>
      </c>
      <c r="J98" s="23">
        <f t="shared" si="2"/>
        <v>0.99928316395664</v>
      </c>
      <c r="K98" s="24" t="s">
        <v>1089</v>
      </c>
      <c r="L98" s="25" t="s">
        <v>36</v>
      </c>
      <c r="M98" s="24" t="s">
        <v>1090</v>
      </c>
      <c r="N98" s="24" t="s">
        <v>1091</v>
      </c>
      <c r="O98" s="24" t="s">
        <v>1092</v>
      </c>
      <c r="P98" s="24" t="s">
        <v>1093</v>
      </c>
      <c r="Q98" s="24" t="s">
        <v>1094</v>
      </c>
      <c r="R98" s="24" t="s">
        <v>1095</v>
      </c>
      <c r="S98" s="24" t="s">
        <v>217</v>
      </c>
      <c r="T98" s="24" t="s">
        <v>1096</v>
      </c>
      <c r="U98" s="24" t="s">
        <v>219</v>
      </c>
      <c r="V98" s="24" t="s">
        <v>1097</v>
      </c>
      <c r="W98" s="24" t="s">
        <v>221</v>
      </c>
      <c r="X98" s="24" t="s">
        <v>1098</v>
      </c>
      <c r="Y98" s="24" t="s">
        <v>1099</v>
      </c>
      <c r="Z98" s="24" t="s">
        <v>1100</v>
      </c>
      <c r="AA98" s="24" t="s">
        <v>51</v>
      </c>
      <c r="AB98" s="24" t="s">
        <v>51</v>
      </c>
    </row>
    <row r="99" s="2" customFormat="1" ht="41" customHeight="1" spans="1:28">
      <c r="A99" s="15">
        <v>93</v>
      </c>
      <c r="B99" s="16" t="s">
        <v>32</v>
      </c>
      <c r="C99" s="17" t="s">
        <v>304</v>
      </c>
      <c r="D99" s="18" t="s">
        <v>209</v>
      </c>
      <c r="E99" s="19">
        <v>6393</v>
      </c>
      <c r="F99" s="19">
        <v>4516.217855</v>
      </c>
      <c r="G99" s="19">
        <v>0</v>
      </c>
      <c r="H99" s="20">
        <v>4516.217855</v>
      </c>
      <c r="I99" s="20">
        <v>0</v>
      </c>
      <c r="J99" s="23">
        <f t="shared" si="2"/>
        <v>0.706431699515095</v>
      </c>
      <c r="K99" s="24" t="s">
        <v>305</v>
      </c>
      <c r="L99" s="25" t="s">
        <v>36</v>
      </c>
      <c r="M99" s="24" t="s">
        <v>306</v>
      </c>
      <c r="N99" s="24" t="s">
        <v>307</v>
      </c>
      <c r="O99" s="24" t="s">
        <v>308</v>
      </c>
      <c r="P99" s="24" t="s">
        <v>309</v>
      </c>
      <c r="Q99" s="24" t="s">
        <v>310</v>
      </c>
      <c r="R99" s="24" t="s">
        <v>311</v>
      </c>
      <c r="S99" s="24" t="s">
        <v>217</v>
      </c>
      <c r="T99" s="24" t="s">
        <v>312</v>
      </c>
      <c r="U99" s="24" t="s">
        <v>219</v>
      </c>
      <c r="V99" s="24" t="s">
        <v>313</v>
      </c>
      <c r="W99" s="24" t="s">
        <v>221</v>
      </c>
      <c r="X99" s="24" t="s">
        <v>314</v>
      </c>
      <c r="Y99" s="24" t="s">
        <v>315</v>
      </c>
      <c r="Z99" s="24" t="s">
        <v>316</v>
      </c>
      <c r="AA99" s="24" t="s">
        <v>51</v>
      </c>
      <c r="AB99" s="24" t="s">
        <v>51</v>
      </c>
    </row>
    <row r="100" s="2" customFormat="1" ht="41" customHeight="1" spans="1:28">
      <c r="A100" s="15">
        <v>94</v>
      </c>
      <c r="B100" s="16" t="s">
        <v>32</v>
      </c>
      <c r="C100" s="17" t="s">
        <v>291</v>
      </c>
      <c r="D100" s="18" t="s">
        <v>209</v>
      </c>
      <c r="E100" s="19">
        <v>8968</v>
      </c>
      <c r="F100" s="19">
        <v>4721.287158</v>
      </c>
      <c r="G100" s="19">
        <v>0</v>
      </c>
      <c r="H100" s="20">
        <v>4721.287158</v>
      </c>
      <c r="I100" s="20">
        <v>0</v>
      </c>
      <c r="J100" s="23">
        <f t="shared" si="2"/>
        <v>0.52645931735058</v>
      </c>
      <c r="K100" s="24" t="s">
        <v>292</v>
      </c>
      <c r="L100" s="25" t="s">
        <v>36</v>
      </c>
      <c r="M100" s="24" t="s">
        <v>293</v>
      </c>
      <c r="N100" s="24" t="s">
        <v>294</v>
      </c>
      <c r="O100" s="24" t="s">
        <v>295</v>
      </c>
      <c r="P100" s="24" t="s">
        <v>296</v>
      </c>
      <c r="Q100" s="24" t="s">
        <v>297</v>
      </c>
      <c r="R100" s="24" t="s">
        <v>298</v>
      </c>
      <c r="S100" s="24" t="s">
        <v>217</v>
      </c>
      <c r="T100" s="24" t="s">
        <v>299</v>
      </c>
      <c r="U100" s="24" t="s">
        <v>219</v>
      </c>
      <c r="V100" s="24" t="s">
        <v>300</v>
      </c>
      <c r="W100" s="24" t="s">
        <v>221</v>
      </c>
      <c r="X100" s="24" t="s">
        <v>301</v>
      </c>
      <c r="Y100" s="24" t="s">
        <v>302</v>
      </c>
      <c r="Z100" s="24" t="s">
        <v>303</v>
      </c>
      <c r="AA100" s="24" t="s">
        <v>51</v>
      </c>
      <c r="AB100" s="24" t="s">
        <v>51</v>
      </c>
    </row>
    <row r="101" ht="41" customHeight="1" spans="1:28">
      <c r="A101" s="15">
        <v>95</v>
      </c>
      <c r="B101" s="16" t="s">
        <v>32</v>
      </c>
      <c r="C101" s="17" t="s">
        <v>1101</v>
      </c>
      <c r="D101" s="18" t="s">
        <v>209</v>
      </c>
      <c r="E101" s="19">
        <v>1500</v>
      </c>
      <c r="F101" s="19">
        <v>1500</v>
      </c>
      <c r="G101" s="19">
        <v>0</v>
      </c>
      <c r="H101" s="20">
        <v>1500</v>
      </c>
      <c r="I101" s="20">
        <v>0</v>
      </c>
      <c r="J101" s="23">
        <f t="shared" si="2"/>
        <v>1</v>
      </c>
      <c r="K101" s="24" t="s">
        <v>1102</v>
      </c>
      <c r="L101" s="25" t="s">
        <v>36</v>
      </c>
      <c r="M101" s="24" t="s">
        <v>1103</v>
      </c>
      <c r="N101" s="24" t="s">
        <v>1104</v>
      </c>
      <c r="O101" s="24" t="s">
        <v>1105</v>
      </c>
      <c r="P101" s="24" t="s">
        <v>1106</v>
      </c>
      <c r="Q101" s="24" t="s">
        <v>1107</v>
      </c>
      <c r="R101" s="24" t="s">
        <v>1108</v>
      </c>
      <c r="S101" s="24" t="s">
        <v>217</v>
      </c>
      <c r="T101" s="24" t="s">
        <v>940</v>
      </c>
      <c r="U101" s="24" t="s">
        <v>219</v>
      </c>
      <c r="V101" s="24" t="s">
        <v>941</v>
      </c>
      <c r="W101" s="24" t="s">
        <v>221</v>
      </c>
      <c r="X101" s="24" t="s">
        <v>942</v>
      </c>
      <c r="Y101" s="24" t="s">
        <v>943</v>
      </c>
      <c r="Z101" s="24" t="s">
        <v>944</v>
      </c>
      <c r="AA101" s="24" t="s">
        <v>51</v>
      </c>
      <c r="AB101" s="24" t="s">
        <v>51</v>
      </c>
    </row>
    <row r="102" ht="41" customHeight="1" spans="1:28">
      <c r="A102" s="15">
        <v>96</v>
      </c>
      <c r="B102" s="16" t="s">
        <v>32</v>
      </c>
      <c r="C102" s="17" t="s">
        <v>1109</v>
      </c>
      <c r="D102" s="18" t="s">
        <v>209</v>
      </c>
      <c r="E102" s="19">
        <v>2501</v>
      </c>
      <c r="F102" s="19">
        <v>2500.2563</v>
      </c>
      <c r="G102" s="19">
        <v>0</v>
      </c>
      <c r="H102" s="20">
        <v>2500.2563</v>
      </c>
      <c r="I102" s="20">
        <v>0</v>
      </c>
      <c r="J102" s="23">
        <f t="shared" si="2"/>
        <v>0.999702638944422</v>
      </c>
      <c r="K102" s="24" t="s">
        <v>1110</v>
      </c>
      <c r="L102" s="25" t="s">
        <v>36</v>
      </c>
      <c r="M102" s="24" t="s">
        <v>1111</v>
      </c>
      <c r="N102" s="24" t="s">
        <v>1112</v>
      </c>
      <c r="O102" s="24" t="s">
        <v>1113</v>
      </c>
      <c r="P102" s="24" t="s">
        <v>1114</v>
      </c>
      <c r="Q102" s="24" t="s">
        <v>1115</v>
      </c>
      <c r="R102" s="24" t="s">
        <v>1116</v>
      </c>
      <c r="S102" s="24" t="s">
        <v>217</v>
      </c>
      <c r="T102" s="24" t="s">
        <v>1117</v>
      </c>
      <c r="U102" s="24" t="s">
        <v>219</v>
      </c>
      <c r="V102" s="24" t="s">
        <v>1118</v>
      </c>
      <c r="W102" s="24" t="s">
        <v>221</v>
      </c>
      <c r="X102" s="24" t="s">
        <v>1119</v>
      </c>
      <c r="Y102" s="24" t="s">
        <v>1120</v>
      </c>
      <c r="Z102" s="24" t="s">
        <v>1121</v>
      </c>
      <c r="AA102" s="24" t="s">
        <v>51</v>
      </c>
      <c r="AB102" s="24" t="s">
        <v>51</v>
      </c>
    </row>
    <row r="103" ht="41" customHeight="1" spans="1:28">
      <c r="A103" s="15">
        <v>97</v>
      </c>
      <c r="B103" s="16" t="s">
        <v>32</v>
      </c>
      <c r="C103" s="17" t="s">
        <v>1122</v>
      </c>
      <c r="D103" s="18" t="s">
        <v>209</v>
      </c>
      <c r="E103" s="19">
        <v>557</v>
      </c>
      <c r="F103" s="19">
        <v>475.39</v>
      </c>
      <c r="G103" s="19">
        <v>0</v>
      </c>
      <c r="H103" s="20">
        <v>475.39</v>
      </c>
      <c r="I103" s="20">
        <v>0</v>
      </c>
      <c r="J103" s="23">
        <f t="shared" si="2"/>
        <v>0.853482944344704</v>
      </c>
      <c r="K103" s="24" t="s">
        <v>1123</v>
      </c>
      <c r="L103" s="25" t="s">
        <v>36</v>
      </c>
      <c r="M103" s="24" t="s">
        <v>1124</v>
      </c>
      <c r="N103" s="24" t="s">
        <v>1125</v>
      </c>
      <c r="O103" s="24" t="s">
        <v>1126</v>
      </c>
      <c r="P103" s="24" t="s">
        <v>1127</v>
      </c>
      <c r="Q103" s="24" t="s">
        <v>1128</v>
      </c>
      <c r="R103" s="24" t="s">
        <v>1129</v>
      </c>
      <c r="S103" s="24" t="s">
        <v>217</v>
      </c>
      <c r="T103" s="24" t="s">
        <v>1130</v>
      </c>
      <c r="U103" s="24" t="s">
        <v>219</v>
      </c>
      <c r="V103" s="24" t="s">
        <v>1131</v>
      </c>
      <c r="W103" s="24" t="s">
        <v>221</v>
      </c>
      <c r="X103" s="24" t="s">
        <v>1132</v>
      </c>
      <c r="Y103" s="24" t="s">
        <v>1133</v>
      </c>
      <c r="Z103" s="24" t="s">
        <v>1134</v>
      </c>
      <c r="AA103" s="24" t="s">
        <v>51</v>
      </c>
      <c r="AB103" s="24" t="s">
        <v>51</v>
      </c>
    </row>
    <row r="104" s="2" customFormat="1" ht="41" customHeight="1" spans="1:28">
      <c r="A104" s="15">
        <v>98</v>
      </c>
      <c r="B104" s="16" t="s">
        <v>32</v>
      </c>
      <c r="C104" s="17" t="s">
        <v>1135</v>
      </c>
      <c r="D104" s="18" t="s">
        <v>209</v>
      </c>
      <c r="E104" s="19">
        <v>1076</v>
      </c>
      <c r="F104" s="19">
        <v>1066.36812</v>
      </c>
      <c r="G104" s="19">
        <v>0</v>
      </c>
      <c r="H104" s="20">
        <v>1066.36812</v>
      </c>
      <c r="I104" s="20">
        <v>0</v>
      </c>
      <c r="J104" s="23">
        <f t="shared" ref="J104:J135" si="3">F104/E104</f>
        <v>0.99104843866171</v>
      </c>
      <c r="K104" s="24" t="s">
        <v>1136</v>
      </c>
      <c r="L104" s="25" t="s">
        <v>36</v>
      </c>
      <c r="M104" s="24" t="s">
        <v>1137</v>
      </c>
      <c r="N104" s="24" t="s">
        <v>1138</v>
      </c>
      <c r="O104" s="24" t="s">
        <v>1139</v>
      </c>
      <c r="P104" s="24" t="s">
        <v>1140</v>
      </c>
      <c r="Q104" s="24" t="s">
        <v>1141</v>
      </c>
      <c r="R104" s="24" t="s">
        <v>1142</v>
      </c>
      <c r="S104" s="24" t="s">
        <v>217</v>
      </c>
      <c r="T104" s="24" t="s">
        <v>1143</v>
      </c>
      <c r="U104" s="24" t="s">
        <v>219</v>
      </c>
      <c r="V104" s="24" t="s">
        <v>1144</v>
      </c>
      <c r="W104" s="24" t="s">
        <v>221</v>
      </c>
      <c r="X104" s="24" t="s">
        <v>1145</v>
      </c>
      <c r="Y104" s="24" t="s">
        <v>1146</v>
      </c>
      <c r="Z104" s="24" t="s">
        <v>1147</v>
      </c>
      <c r="AA104" s="24" t="s">
        <v>51</v>
      </c>
      <c r="AB104" s="24" t="s">
        <v>51</v>
      </c>
    </row>
    <row r="105" s="2" customFormat="1" ht="41" customHeight="1" spans="1:28">
      <c r="A105" s="15">
        <v>99</v>
      </c>
      <c r="B105" s="16" t="s">
        <v>32</v>
      </c>
      <c r="C105" s="17" t="s">
        <v>1148</v>
      </c>
      <c r="D105" s="18" t="s">
        <v>209</v>
      </c>
      <c r="E105" s="19">
        <v>723</v>
      </c>
      <c r="F105" s="19">
        <v>26.0428</v>
      </c>
      <c r="G105" s="19">
        <v>0</v>
      </c>
      <c r="H105" s="20">
        <v>26.0428</v>
      </c>
      <c r="I105" s="20">
        <v>0</v>
      </c>
      <c r="J105" s="23">
        <f t="shared" si="3"/>
        <v>0.0360204702627939</v>
      </c>
      <c r="K105" s="24" t="s">
        <v>1149</v>
      </c>
      <c r="L105" s="25" t="s">
        <v>36</v>
      </c>
      <c r="M105" s="24" t="s">
        <v>1150</v>
      </c>
      <c r="N105" s="24" t="s">
        <v>1151</v>
      </c>
      <c r="O105" s="24" t="s">
        <v>1152</v>
      </c>
      <c r="P105" s="24" t="s">
        <v>1153</v>
      </c>
      <c r="Q105" s="24" t="s">
        <v>1154</v>
      </c>
      <c r="R105" s="24" t="s">
        <v>1155</v>
      </c>
      <c r="S105" s="24" t="s">
        <v>217</v>
      </c>
      <c r="T105" s="24" t="s">
        <v>1156</v>
      </c>
      <c r="U105" s="24" t="s">
        <v>219</v>
      </c>
      <c r="V105" s="24" t="s">
        <v>1157</v>
      </c>
      <c r="W105" s="24" t="s">
        <v>221</v>
      </c>
      <c r="X105" s="24" t="s">
        <v>1158</v>
      </c>
      <c r="Y105" s="24" t="s">
        <v>1159</v>
      </c>
      <c r="Z105" s="24" t="s">
        <v>1160</v>
      </c>
      <c r="AA105" s="24" t="s">
        <v>51</v>
      </c>
      <c r="AB105" s="24" t="s">
        <v>51</v>
      </c>
    </row>
    <row r="106" s="2" customFormat="1" ht="41" customHeight="1" spans="1:28">
      <c r="A106" s="15">
        <v>100</v>
      </c>
      <c r="B106" s="16" t="s">
        <v>32</v>
      </c>
      <c r="C106" s="17" t="s">
        <v>1161</v>
      </c>
      <c r="D106" s="18" t="s">
        <v>209</v>
      </c>
      <c r="E106" s="19">
        <v>461</v>
      </c>
      <c r="F106" s="19">
        <v>460.073</v>
      </c>
      <c r="G106" s="19">
        <v>0</v>
      </c>
      <c r="H106" s="20">
        <v>460.073</v>
      </c>
      <c r="I106" s="20">
        <v>0</v>
      </c>
      <c r="J106" s="23">
        <f t="shared" si="3"/>
        <v>0.997989154013015</v>
      </c>
      <c r="K106" s="24" t="s">
        <v>1162</v>
      </c>
      <c r="L106" s="25" t="s">
        <v>36</v>
      </c>
      <c r="M106" s="24" t="s">
        <v>1163</v>
      </c>
      <c r="N106" s="24" t="s">
        <v>1164</v>
      </c>
      <c r="O106" s="24" t="s">
        <v>1165</v>
      </c>
      <c r="P106" s="24" t="s">
        <v>1166</v>
      </c>
      <c r="Q106" s="24" t="s">
        <v>1167</v>
      </c>
      <c r="R106" s="24" t="s">
        <v>1168</v>
      </c>
      <c r="S106" s="24" t="s">
        <v>217</v>
      </c>
      <c r="T106" s="24" t="s">
        <v>1169</v>
      </c>
      <c r="U106" s="24" t="s">
        <v>219</v>
      </c>
      <c r="V106" s="24" t="s">
        <v>1170</v>
      </c>
      <c r="W106" s="24" t="s">
        <v>221</v>
      </c>
      <c r="X106" s="24" t="s">
        <v>1171</v>
      </c>
      <c r="Y106" s="24" t="s">
        <v>1172</v>
      </c>
      <c r="Z106" s="24" t="s">
        <v>1173</v>
      </c>
      <c r="AA106" s="24" t="s">
        <v>51</v>
      </c>
      <c r="AB106" s="24" t="s">
        <v>51</v>
      </c>
    </row>
    <row r="107" ht="41" customHeight="1" spans="1:28">
      <c r="A107" s="15">
        <v>101</v>
      </c>
      <c r="B107" s="16" t="s">
        <v>32</v>
      </c>
      <c r="C107" s="17" t="s">
        <v>1174</v>
      </c>
      <c r="D107" s="18" t="s">
        <v>209</v>
      </c>
      <c r="E107" s="19">
        <v>274</v>
      </c>
      <c r="F107" s="19">
        <v>207.582</v>
      </c>
      <c r="G107" s="19">
        <v>0</v>
      </c>
      <c r="H107" s="20">
        <v>207.582</v>
      </c>
      <c r="I107" s="20">
        <v>0</v>
      </c>
      <c r="J107" s="23">
        <f t="shared" si="3"/>
        <v>0.757598540145985</v>
      </c>
      <c r="K107" s="24" t="s">
        <v>1175</v>
      </c>
      <c r="L107" s="25" t="s">
        <v>36</v>
      </c>
      <c r="M107" s="24" t="s">
        <v>1176</v>
      </c>
      <c r="N107" s="24" t="s">
        <v>1177</v>
      </c>
      <c r="O107" s="24" t="s">
        <v>1178</v>
      </c>
      <c r="P107" s="24" t="s">
        <v>1179</v>
      </c>
      <c r="Q107" s="24" t="s">
        <v>1180</v>
      </c>
      <c r="R107" s="24" t="s">
        <v>1181</v>
      </c>
      <c r="S107" s="24" t="s">
        <v>217</v>
      </c>
      <c r="T107" s="24" t="s">
        <v>1182</v>
      </c>
      <c r="U107" s="24" t="s">
        <v>219</v>
      </c>
      <c r="V107" s="24" t="s">
        <v>1183</v>
      </c>
      <c r="W107" s="24" t="s">
        <v>221</v>
      </c>
      <c r="X107" s="24" t="s">
        <v>1184</v>
      </c>
      <c r="Y107" s="24" t="s">
        <v>1185</v>
      </c>
      <c r="Z107" s="24" t="s">
        <v>1186</v>
      </c>
      <c r="AA107" s="24" t="s">
        <v>51</v>
      </c>
      <c r="AB107" s="24" t="s">
        <v>51</v>
      </c>
    </row>
    <row r="108" ht="41" customHeight="1" spans="1:28">
      <c r="A108" s="15">
        <v>102</v>
      </c>
      <c r="B108" s="16" t="s">
        <v>32</v>
      </c>
      <c r="C108" s="17" t="s">
        <v>1187</v>
      </c>
      <c r="D108" s="18" t="s">
        <v>209</v>
      </c>
      <c r="E108" s="19">
        <v>1115</v>
      </c>
      <c r="F108" s="19">
        <v>1091.1949</v>
      </c>
      <c r="G108" s="19">
        <v>0</v>
      </c>
      <c r="H108" s="20">
        <v>1091.1949</v>
      </c>
      <c r="I108" s="20">
        <v>0</v>
      </c>
      <c r="J108" s="23">
        <f t="shared" si="3"/>
        <v>0.978650134529148</v>
      </c>
      <c r="K108" s="24" t="s">
        <v>1188</v>
      </c>
      <c r="L108" s="25" t="s">
        <v>36</v>
      </c>
      <c r="M108" s="24" t="s">
        <v>1189</v>
      </c>
      <c r="N108" s="24" t="s">
        <v>1190</v>
      </c>
      <c r="O108" s="24" t="s">
        <v>1191</v>
      </c>
      <c r="P108" s="24" t="s">
        <v>1192</v>
      </c>
      <c r="Q108" s="24" t="s">
        <v>1193</v>
      </c>
      <c r="R108" s="24" t="s">
        <v>1194</v>
      </c>
      <c r="S108" s="24" t="s">
        <v>217</v>
      </c>
      <c r="T108" s="24" t="s">
        <v>1195</v>
      </c>
      <c r="U108" s="24" t="s">
        <v>219</v>
      </c>
      <c r="V108" s="24" t="s">
        <v>1196</v>
      </c>
      <c r="W108" s="24" t="s">
        <v>221</v>
      </c>
      <c r="X108" s="24" t="s">
        <v>1197</v>
      </c>
      <c r="Y108" s="24" t="s">
        <v>1198</v>
      </c>
      <c r="Z108" s="24" t="s">
        <v>1199</v>
      </c>
      <c r="AA108" s="24" t="s">
        <v>51</v>
      </c>
      <c r="AB108" s="24" t="s">
        <v>51</v>
      </c>
    </row>
    <row r="109" ht="41" customHeight="1" spans="1:28">
      <c r="A109" s="15">
        <v>103</v>
      </c>
      <c r="B109" s="16" t="s">
        <v>32</v>
      </c>
      <c r="C109" s="17" t="s">
        <v>643</v>
      </c>
      <c r="D109" s="18" t="s">
        <v>209</v>
      </c>
      <c r="E109" s="19">
        <v>2206</v>
      </c>
      <c r="F109" s="19">
        <v>1261.470473</v>
      </c>
      <c r="G109" s="19">
        <v>0</v>
      </c>
      <c r="H109" s="20">
        <v>1261.470473</v>
      </c>
      <c r="I109" s="20">
        <v>0</v>
      </c>
      <c r="J109" s="23">
        <f t="shared" si="3"/>
        <v>0.571836116500453</v>
      </c>
      <c r="K109" s="24" t="s">
        <v>644</v>
      </c>
      <c r="L109" s="25" t="s">
        <v>36</v>
      </c>
      <c r="M109" s="24" t="s">
        <v>645</v>
      </c>
      <c r="N109" s="24" t="s">
        <v>646</v>
      </c>
      <c r="O109" s="24" t="s">
        <v>647</v>
      </c>
      <c r="P109" s="24" t="s">
        <v>648</v>
      </c>
      <c r="Q109" s="24" t="s">
        <v>649</v>
      </c>
      <c r="R109" s="24" t="s">
        <v>650</v>
      </c>
      <c r="S109" s="24" t="s">
        <v>217</v>
      </c>
      <c r="T109" s="24" t="s">
        <v>651</v>
      </c>
      <c r="U109" s="24" t="s">
        <v>219</v>
      </c>
      <c r="V109" s="24" t="s">
        <v>652</v>
      </c>
      <c r="W109" s="24" t="s">
        <v>221</v>
      </c>
      <c r="X109" s="24" t="s">
        <v>653</v>
      </c>
      <c r="Y109" s="24" t="s">
        <v>654</v>
      </c>
      <c r="Z109" s="24" t="s">
        <v>655</v>
      </c>
      <c r="AA109" s="24" t="s">
        <v>51</v>
      </c>
      <c r="AB109" s="24" t="s">
        <v>51</v>
      </c>
    </row>
    <row r="110" ht="41" customHeight="1" spans="1:28">
      <c r="A110" s="15">
        <v>104</v>
      </c>
      <c r="B110" s="16" t="s">
        <v>32</v>
      </c>
      <c r="C110" s="17" t="s">
        <v>208</v>
      </c>
      <c r="D110" s="18" t="s">
        <v>209</v>
      </c>
      <c r="E110" s="19">
        <v>1286</v>
      </c>
      <c r="F110" s="19">
        <v>648.108353</v>
      </c>
      <c r="G110" s="19">
        <v>0</v>
      </c>
      <c r="H110" s="20">
        <v>648.108353</v>
      </c>
      <c r="I110" s="20">
        <v>0</v>
      </c>
      <c r="J110" s="23">
        <f t="shared" si="3"/>
        <v>0.503972280715397</v>
      </c>
      <c r="K110" s="24" t="s">
        <v>210</v>
      </c>
      <c r="L110" s="25" t="s">
        <v>36</v>
      </c>
      <c r="M110" s="24" t="s">
        <v>211</v>
      </c>
      <c r="N110" s="24" t="s">
        <v>212</v>
      </c>
      <c r="O110" s="24" t="s">
        <v>213</v>
      </c>
      <c r="P110" s="24" t="s">
        <v>214</v>
      </c>
      <c r="Q110" s="24" t="s">
        <v>215</v>
      </c>
      <c r="R110" s="24" t="s">
        <v>216</v>
      </c>
      <c r="S110" s="24" t="s">
        <v>217</v>
      </c>
      <c r="T110" s="24" t="s">
        <v>1200</v>
      </c>
      <c r="U110" s="24" t="s">
        <v>219</v>
      </c>
      <c r="V110" s="24" t="s">
        <v>1201</v>
      </c>
      <c r="W110" s="24" t="s">
        <v>221</v>
      </c>
      <c r="X110" s="24" t="s">
        <v>1202</v>
      </c>
      <c r="Y110" s="24" t="s">
        <v>223</v>
      </c>
      <c r="Z110" s="24" t="s">
        <v>1203</v>
      </c>
      <c r="AA110" s="24" t="s">
        <v>51</v>
      </c>
      <c r="AB110" s="24" t="s">
        <v>51</v>
      </c>
    </row>
    <row r="111" s="2" customFormat="1" ht="41" customHeight="1" spans="1:28">
      <c r="A111" s="15">
        <v>105</v>
      </c>
      <c r="B111" s="16" t="s">
        <v>32</v>
      </c>
      <c r="C111" s="17" t="s">
        <v>413</v>
      </c>
      <c r="D111" s="18" t="s">
        <v>209</v>
      </c>
      <c r="E111" s="19">
        <v>3280</v>
      </c>
      <c r="F111" s="19">
        <v>2263.438549</v>
      </c>
      <c r="G111" s="19">
        <v>0</v>
      </c>
      <c r="H111" s="20">
        <v>2263.438549</v>
      </c>
      <c r="I111" s="20">
        <v>0</v>
      </c>
      <c r="J111" s="23">
        <f t="shared" si="3"/>
        <v>0.690072728353659</v>
      </c>
      <c r="K111" s="24" t="s">
        <v>414</v>
      </c>
      <c r="L111" s="25" t="s">
        <v>36</v>
      </c>
      <c r="M111" s="24" t="s">
        <v>415</v>
      </c>
      <c r="N111" s="24" t="s">
        <v>416</v>
      </c>
      <c r="O111" s="24" t="s">
        <v>417</v>
      </c>
      <c r="P111" s="24" t="s">
        <v>418</v>
      </c>
      <c r="Q111" s="24" t="s">
        <v>419</v>
      </c>
      <c r="R111" s="24" t="s">
        <v>420</v>
      </c>
      <c r="S111" s="24" t="s">
        <v>217</v>
      </c>
      <c r="T111" s="24" t="s">
        <v>421</v>
      </c>
      <c r="U111" s="24" t="s">
        <v>219</v>
      </c>
      <c r="V111" s="24" t="s">
        <v>422</v>
      </c>
      <c r="W111" s="24" t="s">
        <v>221</v>
      </c>
      <c r="X111" s="24" t="s">
        <v>423</v>
      </c>
      <c r="Y111" s="24" t="s">
        <v>424</v>
      </c>
      <c r="Z111" s="24" t="s">
        <v>425</v>
      </c>
      <c r="AA111" s="24" t="s">
        <v>51</v>
      </c>
      <c r="AB111" s="24" t="s">
        <v>51</v>
      </c>
    </row>
    <row r="112" ht="41" customHeight="1" spans="1:28">
      <c r="A112" s="15">
        <v>106</v>
      </c>
      <c r="B112" s="16" t="s">
        <v>32</v>
      </c>
      <c r="C112" s="17" t="s">
        <v>682</v>
      </c>
      <c r="D112" s="18" t="s">
        <v>209</v>
      </c>
      <c r="E112" s="19">
        <v>3365</v>
      </c>
      <c r="F112" s="19">
        <v>1892.977004</v>
      </c>
      <c r="G112" s="19">
        <v>0</v>
      </c>
      <c r="H112" s="20">
        <v>1892.977004</v>
      </c>
      <c r="I112" s="20">
        <v>0</v>
      </c>
      <c r="J112" s="23">
        <f t="shared" si="3"/>
        <v>0.562548886775632</v>
      </c>
      <c r="K112" s="24" t="s">
        <v>683</v>
      </c>
      <c r="L112" s="25" t="s">
        <v>36</v>
      </c>
      <c r="M112" s="24" t="s">
        <v>684</v>
      </c>
      <c r="N112" s="24" t="s">
        <v>685</v>
      </c>
      <c r="O112" s="24" t="s">
        <v>686</v>
      </c>
      <c r="P112" s="24" t="s">
        <v>687</v>
      </c>
      <c r="Q112" s="24" t="s">
        <v>688</v>
      </c>
      <c r="R112" s="24" t="s">
        <v>689</v>
      </c>
      <c r="S112" s="24" t="s">
        <v>217</v>
      </c>
      <c r="T112" s="24" t="s">
        <v>690</v>
      </c>
      <c r="U112" s="24" t="s">
        <v>219</v>
      </c>
      <c r="V112" s="24" t="s">
        <v>691</v>
      </c>
      <c r="W112" s="24" t="s">
        <v>221</v>
      </c>
      <c r="X112" s="24" t="s">
        <v>692</v>
      </c>
      <c r="Y112" s="24" t="s">
        <v>693</v>
      </c>
      <c r="Z112" s="24" t="s">
        <v>694</v>
      </c>
      <c r="AA112" s="24" t="s">
        <v>51</v>
      </c>
      <c r="AB112" s="24" t="s">
        <v>51</v>
      </c>
    </row>
    <row r="113" s="2" customFormat="1" ht="41" customHeight="1" spans="1:28">
      <c r="A113" s="15">
        <v>107</v>
      </c>
      <c r="B113" s="16" t="s">
        <v>32</v>
      </c>
      <c r="C113" s="17" t="s">
        <v>1204</v>
      </c>
      <c r="D113" s="18" t="s">
        <v>209</v>
      </c>
      <c r="E113" s="19">
        <v>284</v>
      </c>
      <c r="F113" s="19">
        <v>5.2013</v>
      </c>
      <c r="G113" s="19">
        <v>0</v>
      </c>
      <c r="H113" s="20">
        <v>5.2013</v>
      </c>
      <c r="I113" s="20">
        <v>0</v>
      </c>
      <c r="J113" s="23">
        <f t="shared" si="3"/>
        <v>0.0183144366197183</v>
      </c>
      <c r="K113" s="24" t="s">
        <v>1205</v>
      </c>
      <c r="L113" s="25" t="s">
        <v>36</v>
      </c>
      <c r="M113" s="24" t="s">
        <v>1206</v>
      </c>
      <c r="N113" s="24" t="s">
        <v>1207</v>
      </c>
      <c r="O113" s="24" t="s">
        <v>1208</v>
      </c>
      <c r="P113" s="24" t="s">
        <v>1209</v>
      </c>
      <c r="Q113" s="24" t="s">
        <v>1210</v>
      </c>
      <c r="R113" s="24" t="s">
        <v>1211</v>
      </c>
      <c r="S113" s="24" t="s">
        <v>217</v>
      </c>
      <c r="T113" s="24" t="s">
        <v>1212</v>
      </c>
      <c r="U113" s="24" t="s">
        <v>219</v>
      </c>
      <c r="V113" s="24" t="s">
        <v>1213</v>
      </c>
      <c r="W113" s="24" t="s">
        <v>221</v>
      </c>
      <c r="X113" s="24" t="s">
        <v>1214</v>
      </c>
      <c r="Y113" s="24" t="s">
        <v>1215</v>
      </c>
      <c r="Z113" s="24" t="s">
        <v>1216</v>
      </c>
      <c r="AA113" s="24" t="s">
        <v>51</v>
      </c>
      <c r="AB113" s="24" t="s">
        <v>51</v>
      </c>
    </row>
    <row r="114" ht="41" customHeight="1" spans="1:28">
      <c r="A114" s="15">
        <v>108</v>
      </c>
      <c r="B114" s="16" t="s">
        <v>32</v>
      </c>
      <c r="C114" s="17" t="s">
        <v>1217</v>
      </c>
      <c r="D114" s="18" t="s">
        <v>209</v>
      </c>
      <c r="E114" s="19">
        <v>515</v>
      </c>
      <c r="F114" s="19">
        <v>170.086023</v>
      </c>
      <c r="G114" s="19">
        <v>0</v>
      </c>
      <c r="H114" s="20">
        <v>170.086023</v>
      </c>
      <c r="I114" s="20">
        <v>0</v>
      </c>
      <c r="J114" s="23">
        <f t="shared" si="3"/>
        <v>0.330264122330097</v>
      </c>
      <c r="K114" s="24" t="s">
        <v>1218</v>
      </c>
      <c r="L114" s="25" t="s">
        <v>36</v>
      </c>
      <c r="M114" s="24" t="s">
        <v>1219</v>
      </c>
      <c r="N114" s="24" t="s">
        <v>1220</v>
      </c>
      <c r="O114" s="24" t="s">
        <v>1221</v>
      </c>
      <c r="P114" s="24" t="s">
        <v>1222</v>
      </c>
      <c r="Q114" s="24" t="s">
        <v>1223</v>
      </c>
      <c r="R114" s="24" t="s">
        <v>1224</v>
      </c>
      <c r="S114" s="24" t="s">
        <v>217</v>
      </c>
      <c r="T114" s="24" t="s">
        <v>1225</v>
      </c>
      <c r="U114" s="24" t="s">
        <v>219</v>
      </c>
      <c r="V114" s="24" t="s">
        <v>1226</v>
      </c>
      <c r="W114" s="24" t="s">
        <v>221</v>
      </c>
      <c r="X114" s="24" t="s">
        <v>1227</v>
      </c>
      <c r="Y114" s="24" t="s">
        <v>1228</v>
      </c>
      <c r="Z114" s="24" t="s">
        <v>1229</v>
      </c>
      <c r="AA114" s="24" t="s">
        <v>51</v>
      </c>
      <c r="AB114" s="24" t="s">
        <v>51</v>
      </c>
    </row>
    <row r="115" ht="41" customHeight="1" spans="1:28">
      <c r="A115" s="15">
        <v>109</v>
      </c>
      <c r="B115" s="16" t="s">
        <v>32</v>
      </c>
      <c r="C115" s="17" t="s">
        <v>569</v>
      </c>
      <c r="D115" s="18" t="s">
        <v>209</v>
      </c>
      <c r="E115" s="19">
        <v>495</v>
      </c>
      <c r="F115" s="19">
        <v>145.082879</v>
      </c>
      <c r="G115" s="19">
        <v>0</v>
      </c>
      <c r="H115" s="20">
        <v>145.082879</v>
      </c>
      <c r="I115" s="20">
        <v>0</v>
      </c>
      <c r="J115" s="23">
        <f t="shared" si="3"/>
        <v>0.293096725252525</v>
      </c>
      <c r="K115" s="24" t="s">
        <v>570</v>
      </c>
      <c r="L115" s="25" t="s">
        <v>36</v>
      </c>
      <c r="M115" s="24" t="s">
        <v>571</v>
      </c>
      <c r="N115" s="24" t="s">
        <v>572</v>
      </c>
      <c r="O115" s="24" t="s">
        <v>573</v>
      </c>
      <c r="P115" s="24" t="s">
        <v>574</v>
      </c>
      <c r="Q115" s="24" t="s">
        <v>575</v>
      </c>
      <c r="R115" s="24" t="s">
        <v>576</v>
      </c>
      <c r="S115" s="24" t="s">
        <v>217</v>
      </c>
      <c r="T115" s="24" t="s">
        <v>577</v>
      </c>
      <c r="U115" s="24" t="s">
        <v>219</v>
      </c>
      <c r="V115" s="24" t="s">
        <v>578</v>
      </c>
      <c r="W115" s="24" t="s">
        <v>221</v>
      </c>
      <c r="X115" s="24" t="s">
        <v>579</v>
      </c>
      <c r="Y115" s="24" t="s">
        <v>580</v>
      </c>
      <c r="Z115" s="24" t="s">
        <v>581</v>
      </c>
      <c r="AA115" s="24" t="s">
        <v>51</v>
      </c>
      <c r="AB115" s="24" t="s">
        <v>51</v>
      </c>
    </row>
    <row r="116" ht="41" customHeight="1" spans="1:28">
      <c r="A116" s="15">
        <v>110</v>
      </c>
      <c r="B116" s="16" t="s">
        <v>32</v>
      </c>
      <c r="C116" s="17" t="s">
        <v>238</v>
      </c>
      <c r="D116" s="18" t="s">
        <v>209</v>
      </c>
      <c r="E116" s="19">
        <v>676</v>
      </c>
      <c r="F116" s="19">
        <v>250.862</v>
      </c>
      <c r="G116" s="19">
        <v>0</v>
      </c>
      <c r="H116" s="20">
        <v>250.862</v>
      </c>
      <c r="I116" s="20">
        <v>0</v>
      </c>
      <c r="J116" s="23">
        <f t="shared" si="3"/>
        <v>0.371097633136095</v>
      </c>
      <c r="K116" s="24" t="s">
        <v>239</v>
      </c>
      <c r="L116" s="25" t="s">
        <v>36</v>
      </c>
      <c r="M116" s="24" t="s">
        <v>241</v>
      </c>
      <c r="N116" s="24" t="s">
        <v>242</v>
      </c>
      <c r="O116" s="24" t="s">
        <v>1230</v>
      </c>
      <c r="P116" s="24" t="s">
        <v>244</v>
      </c>
      <c r="Q116" s="24" t="s">
        <v>245</v>
      </c>
      <c r="R116" s="24" t="s">
        <v>246</v>
      </c>
      <c r="S116" s="24" t="s">
        <v>217</v>
      </c>
      <c r="T116" s="24" t="s">
        <v>1231</v>
      </c>
      <c r="U116" s="24" t="s">
        <v>219</v>
      </c>
      <c r="V116" s="24" t="s">
        <v>1232</v>
      </c>
      <c r="W116" s="24" t="s">
        <v>221</v>
      </c>
      <c r="X116" s="24" t="s">
        <v>1233</v>
      </c>
      <c r="Y116" s="24" t="s">
        <v>1234</v>
      </c>
      <c r="Z116" s="24" t="s">
        <v>1235</v>
      </c>
      <c r="AA116" s="24" t="s">
        <v>51</v>
      </c>
      <c r="AB116" s="24" t="s">
        <v>51</v>
      </c>
    </row>
    <row r="117" ht="41" customHeight="1" spans="1:28">
      <c r="A117" s="15">
        <v>111</v>
      </c>
      <c r="B117" s="16" t="s">
        <v>32</v>
      </c>
      <c r="C117" s="17" t="s">
        <v>1236</v>
      </c>
      <c r="D117" s="18" t="s">
        <v>209</v>
      </c>
      <c r="E117" s="19">
        <v>420</v>
      </c>
      <c r="F117" s="19">
        <v>186.638551</v>
      </c>
      <c r="G117" s="19">
        <v>0</v>
      </c>
      <c r="H117" s="20">
        <v>186.638551</v>
      </c>
      <c r="I117" s="20">
        <v>0</v>
      </c>
      <c r="J117" s="23">
        <f t="shared" si="3"/>
        <v>0.444377502380952</v>
      </c>
      <c r="K117" s="24" t="s">
        <v>1237</v>
      </c>
      <c r="L117" s="25" t="s">
        <v>36</v>
      </c>
      <c r="M117" s="24" t="s">
        <v>1238</v>
      </c>
      <c r="N117" s="24" t="s">
        <v>1239</v>
      </c>
      <c r="O117" s="24" t="s">
        <v>1240</v>
      </c>
      <c r="P117" s="24" t="s">
        <v>1241</v>
      </c>
      <c r="Q117" s="24" t="s">
        <v>1242</v>
      </c>
      <c r="R117" s="24" t="s">
        <v>1243</v>
      </c>
      <c r="S117" s="24" t="s">
        <v>217</v>
      </c>
      <c r="T117" s="24" t="s">
        <v>1244</v>
      </c>
      <c r="U117" s="24" t="s">
        <v>219</v>
      </c>
      <c r="V117" s="24" t="s">
        <v>1245</v>
      </c>
      <c r="W117" s="24" t="s">
        <v>221</v>
      </c>
      <c r="X117" s="24" t="s">
        <v>1246</v>
      </c>
      <c r="Y117" s="24" t="s">
        <v>1247</v>
      </c>
      <c r="Z117" s="24" t="s">
        <v>1248</v>
      </c>
      <c r="AA117" s="24" t="s">
        <v>51</v>
      </c>
      <c r="AB117" s="24" t="s">
        <v>51</v>
      </c>
    </row>
    <row r="118" ht="41" customHeight="1" spans="1:28">
      <c r="A118" s="15">
        <v>112</v>
      </c>
      <c r="B118" s="16" t="s">
        <v>32</v>
      </c>
      <c r="C118" s="17" t="s">
        <v>1249</v>
      </c>
      <c r="D118" s="18" t="s">
        <v>209</v>
      </c>
      <c r="E118" s="19">
        <v>738</v>
      </c>
      <c r="F118" s="19">
        <v>424.475475</v>
      </c>
      <c r="G118" s="19">
        <v>0</v>
      </c>
      <c r="H118" s="20">
        <v>424.475475</v>
      </c>
      <c r="I118" s="20">
        <v>0</v>
      </c>
      <c r="J118" s="23">
        <f t="shared" si="3"/>
        <v>0.575170020325203</v>
      </c>
      <c r="K118" s="24" t="s">
        <v>1250</v>
      </c>
      <c r="L118" s="25" t="s">
        <v>36</v>
      </c>
      <c r="M118" s="24" t="s">
        <v>1251</v>
      </c>
      <c r="N118" s="24" t="s">
        <v>1252</v>
      </c>
      <c r="O118" s="24" t="s">
        <v>1253</v>
      </c>
      <c r="P118" s="24" t="s">
        <v>1254</v>
      </c>
      <c r="Q118" s="24" t="s">
        <v>1255</v>
      </c>
      <c r="R118" s="24" t="s">
        <v>1256</v>
      </c>
      <c r="S118" s="24" t="s">
        <v>217</v>
      </c>
      <c r="T118" s="24" t="s">
        <v>1257</v>
      </c>
      <c r="U118" s="24" t="s">
        <v>219</v>
      </c>
      <c r="V118" s="24" t="s">
        <v>1258</v>
      </c>
      <c r="W118" s="24" t="s">
        <v>221</v>
      </c>
      <c r="X118" s="24" t="s">
        <v>1259</v>
      </c>
      <c r="Y118" s="24" t="s">
        <v>1260</v>
      </c>
      <c r="Z118" s="24" t="s">
        <v>1261</v>
      </c>
      <c r="AA118" s="24" t="s">
        <v>51</v>
      </c>
      <c r="AB118" s="24" t="s">
        <v>51</v>
      </c>
    </row>
    <row r="119" ht="41" customHeight="1" spans="1:28">
      <c r="A119" s="15">
        <v>113</v>
      </c>
      <c r="B119" s="16" t="s">
        <v>32</v>
      </c>
      <c r="C119" s="17" t="s">
        <v>1262</v>
      </c>
      <c r="D119" s="18" t="s">
        <v>209</v>
      </c>
      <c r="E119" s="19">
        <v>103</v>
      </c>
      <c r="F119" s="19">
        <v>102.349099</v>
      </c>
      <c r="G119" s="19">
        <v>0</v>
      </c>
      <c r="H119" s="20">
        <v>102.349099</v>
      </c>
      <c r="I119" s="20">
        <v>0</v>
      </c>
      <c r="J119" s="23">
        <f t="shared" si="3"/>
        <v>0.993680572815534</v>
      </c>
      <c r="K119" s="24" t="s">
        <v>1263</v>
      </c>
      <c r="L119" s="25" t="s">
        <v>36</v>
      </c>
      <c r="M119" s="24" t="s">
        <v>1264</v>
      </c>
      <c r="N119" s="24" t="s">
        <v>1265</v>
      </c>
      <c r="O119" s="24" t="s">
        <v>1266</v>
      </c>
      <c r="P119" s="24" t="s">
        <v>1267</v>
      </c>
      <c r="Q119" s="24" t="s">
        <v>1268</v>
      </c>
      <c r="R119" s="24" t="s">
        <v>1269</v>
      </c>
      <c r="S119" s="24" t="s">
        <v>217</v>
      </c>
      <c r="T119" s="24" t="s">
        <v>1270</v>
      </c>
      <c r="U119" s="24" t="s">
        <v>219</v>
      </c>
      <c r="V119" s="24" t="s">
        <v>1271</v>
      </c>
      <c r="W119" s="24" t="s">
        <v>221</v>
      </c>
      <c r="X119" s="24" t="s">
        <v>1272</v>
      </c>
      <c r="Y119" s="24" t="s">
        <v>1273</v>
      </c>
      <c r="Z119" s="24" t="s">
        <v>1274</v>
      </c>
      <c r="AA119" s="24" t="s">
        <v>51</v>
      </c>
      <c r="AB119" s="24" t="s">
        <v>51</v>
      </c>
    </row>
    <row r="120" s="2" customFormat="1" ht="41" customHeight="1" spans="1:28">
      <c r="A120" s="15">
        <v>114</v>
      </c>
      <c r="B120" s="16" t="s">
        <v>32</v>
      </c>
      <c r="C120" s="17" t="s">
        <v>1275</v>
      </c>
      <c r="D120" s="18" t="s">
        <v>209</v>
      </c>
      <c r="E120" s="19">
        <v>525</v>
      </c>
      <c r="F120" s="19">
        <v>45.807609</v>
      </c>
      <c r="G120" s="19">
        <v>0</v>
      </c>
      <c r="H120" s="20">
        <v>45.807609</v>
      </c>
      <c r="I120" s="20">
        <v>0</v>
      </c>
      <c r="J120" s="23">
        <f t="shared" si="3"/>
        <v>0.0872525885714286</v>
      </c>
      <c r="K120" s="24" t="s">
        <v>1276</v>
      </c>
      <c r="L120" s="25" t="s">
        <v>36</v>
      </c>
      <c r="M120" s="24" t="s">
        <v>1277</v>
      </c>
      <c r="N120" s="24" t="s">
        <v>1278</v>
      </c>
      <c r="O120" s="24" t="s">
        <v>1279</v>
      </c>
      <c r="P120" s="24" t="s">
        <v>1280</v>
      </c>
      <c r="Q120" s="24" t="s">
        <v>1281</v>
      </c>
      <c r="R120" s="24" t="s">
        <v>1282</v>
      </c>
      <c r="S120" s="24" t="s">
        <v>217</v>
      </c>
      <c r="T120" s="24" t="s">
        <v>1283</v>
      </c>
      <c r="U120" s="24" t="s">
        <v>219</v>
      </c>
      <c r="V120" s="24" t="s">
        <v>1284</v>
      </c>
      <c r="W120" s="24" t="s">
        <v>221</v>
      </c>
      <c r="X120" s="24" t="s">
        <v>1285</v>
      </c>
      <c r="Y120" s="24" t="s">
        <v>1286</v>
      </c>
      <c r="Z120" s="24" t="s">
        <v>1287</v>
      </c>
      <c r="AA120" s="24" t="s">
        <v>51</v>
      </c>
      <c r="AB120" s="24" t="s">
        <v>51</v>
      </c>
    </row>
    <row r="121" s="2" customFormat="1" ht="41" customHeight="1" spans="1:28">
      <c r="A121" s="15">
        <v>115</v>
      </c>
      <c r="B121" s="16" t="s">
        <v>32</v>
      </c>
      <c r="C121" s="17" t="s">
        <v>656</v>
      </c>
      <c r="D121" s="18" t="s">
        <v>209</v>
      </c>
      <c r="E121" s="19">
        <v>9760</v>
      </c>
      <c r="F121" s="19">
        <v>9433.919015</v>
      </c>
      <c r="G121" s="19">
        <v>0</v>
      </c>
      <c r="H121" s="20">
        <v>9433.919015</v>
      </c>
      <c r="I121" s="20">
        <v>0</v>
      </c>
      <c r="J121" s="23">
        <f t="shared" si="3"/>
        <v>0.966590063012295</v>
      </c>
      <c r="K121" s="24" t="s">
        <v>657</v>
      </c>
      <c r="L121" s="25" t="s">
        <v>36</v>
      </c>
      <c r="M121" s="24" t="s">
        <v>658</v>
      </c>
      <c r="N121" s="24" t="s">
        <v>659</v>
      </c>
      <c r="O121" s="24" t="s">
        <v>660</v>
      </c>
      <c r="P121" s="24" t="s">
        <v>661</v>
      </c>
      <c r="Q121" s="24" t="s">
        <v>662</v>
      </c>
      <c r="R121" s="24" t="s">
        <v>663</v>
      </c>
      <c r="S121" s="24" t="s">
        <v>217</v>
      </c>
      <c r="T121" s="24" t="s">
        <v>664</v>
      </c>
      <c r="U121" s="24" t="s">
        <v>219</v>
      </c>
      <c r="V121" s="24" t="s">
        <v>665</v>
      </c>
      <c r="W121" s="24" t="s">
        <v>221</v>
      </c>
      <c r="X121" s="24" t="s">
        <v>666</v>
      </c>
      <c r="Y121" s="24" t="s">
        <v>667</v>
      </c>
      <c r="Z121" s="24" t="s">
        <v>668</v>
      </c>
      <c r="AA121" s="24" t="s">
        <v>51</v>
      </c>
      <c r="AB121" s="24" t="s">
        <v>51</v>
      </c>
    </row>
    <row r="122" ht="41" customHeight="1" spans="1:28">
      <c r="A122" s="15">
        <v>116</v>
      </c>
      <c r="B122" s="16" t="s">
        <v>32</v>
      </c>
      <c r="C122" s="17" t="s">
        <v>708</v>
      </c>
      <c r="D122" s="18" t="s">
        <v>209</v>
      </c>
      <c r="E122" s="19">
        <v>2121</v>
      </c>
      <c r="F122" s="19">
        <v>1111.008659</v>
      </c>
      <c r="G122" s="19">
        <v>0</v>
      </c>
      <c r="H122" s="20">
        <v>1111.008659</v>
      </c>
      <c r="I122" s="20">
        <v>0</v>
      </c>
      <c r="J122" s="23">
        <f t="shared" si="3"/>
        <v>0.523813606317775</v>
      </c>
      <c r="K122" s="24" t="s">
        <v>709</v>
      </c>
      <c r="L122" s="25" t="s">
        <v>36</v>
      </c>
      <c r="M122" s="24" t="s">
        <v>710</v>
      </c>
      <c r="N122" s="24" t="s">
        <v>711</v>
      </c>
      <c r="O122" s="24" t="s">
        <v>712</v>
      </c>
      <c r="P122" s="24" t="s">
        <v>713</v>
      </c>
      <c r="Q122" s="24" t="s">
        <v>714</v>
      </c>
      <c r="R122" s="24" t="s">
        <v>715</v>
      </c>
      <c r="S122" s="24" t="s">
        <v>217</v>
      </c>
      <c r="T122" s="24" t="s">
        <v>716</v>
      </c>
      <c r="U122" s="24" t="s">
        <v>219</v>
      </c>
      <c r="V122" s="24" t="s">
        <v>717</v>
      </c>
      <c r="W122" s="24" t="s">
        <v>221</v>
      </c>
      <c r="X122" s="24" t="s">
        <v>718</v>
      </c>
      <c r="Y122" s="24" t="s">
        <v>719</v>
      </c>
      <c r="Z122" s="24" t="s">
        <v>720</v>
      </c>
      <c r="AA122" s="24" t="s">
        <v>51</v>
      </c>
      <c r="AB122" s="24" t="s">
        <v>51</v>
      </c>
    </row>
    <row r="123" ht="41" customHeight="1" spans="1:28">
      <c r="A123" s="15">
        <v>117</v>
      </c>
      <c r="B123" s="16" t="s">
        <v>32</v>
      </c>
      <c r="C123" s="17" t="s">
        <v>669</v>
      </c>
      <c r="D123" s="18" t="s">
        <v>209</v>
      </c>
      <c r="E123" s="19">
        <v>618</v>
      </c>
      <c r="F123" s="19">
        <v>241.302076</v>
      </c>
      <c r="G123" s="19">
        <v>0</v>
      </c>
      <c r="H123" s="20">
        <v>241.302076</v>
      </c>
      <c r="I123" s="20">
        <v>0</v>
      </c>
      <c r="J123" s="23">
        <f t="shared" si="3"/>
        <v>0.390456433656958</v>
      </c>
      <c r="K123" s="24" t="s">
        <v>670</v>
      </c>
      <c r="L123" s="25" t="s">
        <v>36</v>
      </c>
      <c r="M123" s="24" t="s">
        <v>671</v>
      </c>
      <c r="N123" s="24" t="s">
        <v>672</v>
      </c>
      <c r="O123" s="24" t="s">
        <v>673</v>
      </c>
      <c r="P123" s="24" t="s">
        <v>674</v>
      </c>
      <c r="Q123" s="24" t="s">
        <v>675</v>
      </c>
      <c r="R123" s="24" t="s">
        <v>676</v>
      </c>
      <c r="S123" s="24" t="s">
        <v>217</v>
      </c>
      <c r="T123" s="24" t="s">
        <v>677</v>
      </c>
      <c r="U123" s="24" t="s">
        <v>219</v>
      </c>
      <c r="V123" s="24" t="s">
        <v>678</v>
      </c>
      <c r="W123" s="24" t="s">
        <v>221</v>
      </c>
      <c r="X123" s="24" t="s">
        <v>679</v>
      </c>
      <c r="Y123" s="24" t="s">
        <v>680</v>
      </c>
      <c r="Z123" s="24" t="s">
        <v>681</v>
      </c>
      <c r="AA123" s="24" t="s">
        <v>51</v>
      </c>
      <c r="AB123" s="24" t="s">
        <v>51</v>
      </c>
    </row>
    <row r="124" s="2" customFormat="1" ht="41" customHeight="1" spans="1:28">
      <c r="A124" s="15">
        <v>118</v>
      </c>
      <c r="B124" s="16" t="s">
        <v>32</v>
      </c>
      <c r="C124" s="17" t="s">
        <v>465</v>
      </c>
      <c r="D124" s="18" t="s">
        <v>209</v>
      </c>
      <c r="E124" s="19">
        <v>270</v>
      </c>
      <c r="F124" s="19">
        <v>109.1931</v>
      </c>
      <c r="G124" s="19">
        <v>0</v>
      </c>
      <c r="H124" s="20">
        <v>109.1931</v>
      </c>
      <c r="I124" s="20">
        <v>0</v>
      </c>
      <c r="J124" s="23">
        <f t="shared" si="3"/>
        <v>0.404418888888889</v>
      </c>
      <c r="K124" s="24" t="s">
        <v>466</v>
      </c>
      <c r="L124" s="25" t="s">
        <v>36</v>
      </c>
      <c r="M124" s="24" t="s">
        <v>467</v>
      </c>
      <c r="N124" s="24" t="s">
        <v>468</v>
      </c>
      <c r="O124" s="24" t="s">
        <v>469</v>
      </c>
      <c r="P124" s="24" t="s">
        <v>470</v>
      </c>
      <c r="Q124" s="24" t="s">
        <v>471</v>
      </c>
      <c r="R124" s="24" t="s">
        <v>472</v>
      </c>
      <c r="S124" s="24" t="s">
        <v>217</v>
      </c>
      <c r="T124" s="24" t="s">
        <v>473</v>
      </c>
      <c r="U124" s="24" t="s">
        <v>219</v>
      </c>
      <c r="V124" s="24" t="s">
        <v>474</v>
      </c>
      <c r="W124" s="24" t="s">
        <v>221</v>
      </c>
      <c r="X124" s="24" t="s">
        <v>475</v>
      </c>
      <c r="Y124" s="24" t="s">
        <v>476</v>
      </c>
      <c r="Z124" s="24" t="s">
        <v>477</v>
      </c>
      <c r="AA124" s="24" t="s">
        <v>51</v>
      </c>
      <c r="AB124" s="24" t="s">
        <v>51</v>
      </c>
    </row>
    <row r="125" s="2" customFormat="1" ht="41" customHeight="1" spans="1:28">
      <c r="A125" s="15">
        <v>119</v>
      </c>
      <c r="B125" s="16" t="s">
        <v>32</v>
      </c>
      <c r="C125" s="17" t="s">
        <v>1288</v>
      </c>
      <c r="D125" s="18" t="s">
        <v>209</v>
      </c>
      <c r="E125" s="19">
        <v>206</v>
      </c>
      <c r="F125" s="19">
        <v>125.60528</v>
      </c>
      <c r="G125" s="19">
        <v>0</v>
      </c>
      <c r="H125" s="20">
        <v>125.60528</v>
      </c>
      <c r="I125" s="20">
        <v>0</v>
      </c>
      <c r="J125" s="23">
        <f t="shared" si="3"/>
        <v>0.609734368932039</v>
      </c>
      <c r="K125" s="24" t="s">
        <v>1289</v>
      </c>
      <c r="L125" s="25" t="s">
        <v>36</v>
      </c>
      <c r="M125" s="24" t="s">
        <v>1290</v>
      </c>
      <c r="N125" s="24" t="s">
        <v>1291</v>
      </c>
      <c r="O125" s="24" t="s">
        <v>1292</v>
      </c>
      <c r="P125" s="24" t="s">
        <v>1293</v>
      </c>
      <c r="Q125" s="24" t="s">
        <v>1294</v>
      </c>
      <c r="R125" s="24" t="s">
        <v>1295</v>
      </c>
      <c r="S125" s="24" t="s">
        <v>217</v>
      </c>
      <c r="T125" s="24" t="s">
        <v>1296</v>
      </c>
      <c r="U125" s="24" t="s">
        <v>219</v>
      </c>
      <c r="V125" s="24" t="s">
        <v>1297</v>
      </c>
      <c r="W125" s="24" t="s">
        <v>221</v>
      </c>
      <c r="X125" s="24" t="s">
        <v>1298</v>
      </c>
      <c r="Y125" s="24" t="s">
        <v>1299</v>
      </c>
      <c r="Z125" s="24" t="s">
        <v>1300</v>
      </c>
      <c r="AA125" s="24" t="s">
        <v>51</v>
      </c>
      <c r="AB125" s="24" t="s">
        <v>51</v>
      </c>
    </row>
    <row r="126" s="2" customFormat="1" ht="41" customHeight="1" spans="1:28">
      <c r="A126" s="15">
        <v>120</v>
      </c>
      <c r="B126" s="16" t="s">
        <v>32</v>
      </c>
      <c r="C126" s="17" t="s">
        <v>622</v>
      </c>
      <c r="D126" s="18" t="s">
        <v>209</v>
      </c>
      <c r="E126" s="19">
        <v>168</v>
      </c>
      <c r="F126" s="19">
        <v>89.730443</v>
      </c>
      <c r="G126" s="19">
        <v>0</v>
      </c>
      <c r="H126" s="20">
        <v>89.730443</v>
      </c>
      <c r="I126" s="20">
        <v>0</v>
      </c>
      <c r="J126" s="23">
        <f t="shared" si="3"/>
        <v>0.534109779761905</v>
      </c>
      <c r="K126" s="24" t="s">
        <v>623</v>
      </c>
      <c r="L126" s="25" t="s">
        <v>36</v>
      </c>
      <c r="M126" s="24" t="s">
        <v>624</v>
      </c>
      <c r="N126" s="24" t="s">
        <v>625</v>
      </c>
      <c r="O126" s="24" t="s">
        <v>626</v>
      </c>
      <c r="P126" s="24" t="s">
        <v>627</v>
      </c>
      <c r="Q126" s="24" t="s">
        <v>628</v>
      </c>
      <c r="R126" s="24" t="s">
        <v>629</v>
      </c>
      <c r="S126" s="24" t="s">
        <v>217</v>
      </c>
      <c r="T126" s="24" t="s">
        <v>630</v>
      </c>
      <c r="U126" s="24" t="s">
        <v>219</v>
      </c>
      <c r="V126" s="24" t="s">
        <v>631</v>
      </c>
      <c r="W126" s="24" t="s">
        <v>221</v>
      </c>
      <c r="X126" s="24" t="s">
        <v>632</v>
      </c>
      <c r="Y126" s="24" t="s">
        <v>633</v>
      </c>
      <c r="Z126" s="24" t="s">
        <v>634</v>
      </c>
      <c r="AA126" s="24" t="s">
        <v>51</v>
      </c>
      <c r="AB126" s="24" t="s">
        <v>51</v>
      </c>
    </row>
    <row r="127" s="2" customFormat="1" ht="41" customHeight="1" spans="1:28">
      <c r="A127" s="15">
        <v>121</v>
      </c>
      <c r="B127" s="16" t="s">
        <v>32</v>
      </c>
      <c r="C127" s="17" t="s">
        <v>1301</v>
      </c>
      <c r="D127" s="18" t="s">
        <v>209</v>
      </c>
      <c r="E127" s="19">
        <v>5520</v>
      </c>
      <c r="F127" s="19">
        <v>4067.1086</v>
      </c>
      <c r="G127" s="19">
        <v>0</v>
      </c>
      <c r="H127" s="20">
        <v>4067.1086</v>
      </c>
      <c r="I127" s="20">
        <v>0</v>
      </c>
      <c r="J127" s="23">
        <f t="shared" si="3"/>
        <v>0.736795036231884</v>
      </c>
      <c r="K127" s="24" t="s">
        <v>1302</v>
      </c>
      <c r="L127" s="25" t="s">
        <v>36</v>
      </c>
      <c r="M127" s="24" t="s">
        <v>1303</v>
      </c>
      <c r="N127" s="24" t="s">
        <v>1304</v>
      </c>
      <c r="O127" s="24" t="s">
        <v>1305</v>
      </c>
      <c r="P127" s="24" t="s">
        <v>1306</v>
      </c>
      <c r="Q127" s="24" t="s">
        <v>1307</v>
      </c>
      <c r="R127" s="24" t="s">
        <v>1308</v>
      </c>
      <c r="S127" s="24" t="s">
        <v>217</v>
      </c>
      <c r="T127" s="24" t="s">
        <v>1309</v>
      </c>
      <c r="U127" s="24" t="s">
        <v>219</v>
      </c>
      <c r="V127" s="24" t="s">
        <v>1310</v>
      </c>
      <c r="W127" s="24" t="s">
        <v>221</v>
      </c>
      <c r="X127" s="24" t="s">
        <v>1311</v>
      </c>
      <c r="Y127" s="24" t="s">
        <v>1312</v>
      </c>
      <c r="Z127" s="24" t="s">
        <v>1313</v>
      </c>
      <c r="AA127" s="24" t="s">
        <v>51</v>
      </c>
      <c r="AB127" s="24" t="s">
        <v>51</v>
      </c>
    </row>
    <row r="128" ht="41" customHeight="1" spans="1:28">
      <c r="A128" s="15">
        <v>122</v>
      </c>
      <c r="B128" s="16" t="s">
        <v>32</v>
      </c>
      <c r="C128" s="17" t="s">
        <v>695</v>
      </c>
      <c r="D128" s="18" t="s">
        <v>209</v>
      </c>
      <c r="E128" s="19">
        <v>2501</v>
      </c>
      <c r="F128" s="19">
        <v>1144.902688</v>
      </c>
      <c r="G128" s="19">
        <v>0</v>
      </c>
      <c r="H128" s="20">
        <v>1144.902688</v>
      </c>
      <c r="I128" s="20">
        <v>0</v>
      </c>
      <c r="J128" s="23">
        <f t="shared" si="3"/>
        <v>0.457777964014394</v>
      </c>
      <c r="K128" s="24" t="s">
        <v>696</v>
      </c>
      <c r="L128" s="25" t="s">
        <v>36</v>
      </c>
      <c r="M128" s="24" t="s">
        <v>697</v>
      </c>
      <c r="N128" s="24" t="s">
        <v>698</v>
      </c>
      <c r="O128" s="24" t="s">
        <v>699</v>
      </c>
      <c r="P128" s="24" t="s">
        <v>700</v>
      </c>
      <c r="Q128" s="24" t="s">
        <v>701</v>
      </c>
      <c r="R128" s="24" t="s">
        <v>702</v>
      </c>
      <c r="S128" s="24" t="s">
        <v>217</v>
      </c>
      <c r="T128" s="24" t="s">
        <v>703</v>
      </c>
      <c r="U128" s="24" t="s">
        <v>219</v>
      </c>
      <c r="V128" s="24" t="s">
        <v>704</v>
      </c>
      <c r="W128" s="24" t="s">
        <v>221</v>
      </c>
      <c r="X128" s="24" t="s">
        <v>705</v>
      </c>
      <c r="Y128" s="24" t="s">
        <v>706</v>
      </c>
      <c r="Z128" s="24" t="s">
        <v>707</v>
      </c>
      <c r="AA128" s="24" t="s">
        <v>51</v>
      </c>
      <c r="AB128" s="24" t="s">
        <v>51</v>
      </c>
    </row>
    <row r="129" s="2" customFormat="1" ht="41" customHeight="1" spans="1:28">
      <c r="A129" s="15">
        <v>123</v>
      </c>
      <c r="B129" s="16" t="s">
        <v>32</v>
      </c>
      <c r="C129" s="17" t="s">
        <v>1314</v>
      </c>
      <c r="D129" s="18" t="s">
        <v>209</v>
      </c>
      <c r="E129" s="19">
        <v>1490</v>
      </c>
      <c r="F129" s="19">
        <v>1207.357654</v>
      </c>
      <c r="G129" s="19">
        <v>0</v>
      </c>
      <c r="H129" s="20">
        <v>1207.357654</v>
      </c>
      <c r="I129" s="20">
        <v>0</v>
      </c>
      <c r="J129" s="23">
        <f t="shared" si="3"/>
        <v>0.81030715033557</v>
      </c>
      <c r="K129" s="24" t="s">
        <v>1315</v>
      </c>
      <c r="L129" s="25" t="s">
        <v>36</v>
      </c>
      <c r="M129" s="24" t="s">
        <v>1316</v>
      </c>
      <c r="N129" s="24" t="s">
        <v>1317</v>
      </c>
      <c r="O129" s="24" t="s">
        <v>1318</v>
      </c>
      <c r="P129" s="24" t="s">
        <v>1319</v>
      </c>
      <c r="Q129" s="24" t="s">
        <v>1320</v>
      </c>
      <c r="R129" s="24" t="s">
        <v>1321</v>
      </c>
      <c r="S129" s="24" t="s">
        <v>217</v>
      </c>
      <c r="T129" s="24" t="s">
        <v>325</v>
      </c>
      <c r="U129" s="24" t="s">
        <v>219</v>
      </c>
      <c r="V129" s="24" t="s">
        <v>326</v>
      </c>
      <c r="W129" s="24" t="s">
        <v>221</v>
      </c>
      <c r="X129" s="24" t="s">
        <v>327</v>
      </c>
      <c r="Y129" s="24" t="s">
        <v>328</v>
      </c>
      <c r="Z129" s="24" t="s">
        <v>329</v>
      </c>
      <c r="AA129" s="24" t="s">
        <v>51</v>
      </c>
      <c r="AB129" s="24" t="s">
        <v>51</v>
      </c>
    </row>
    <row r="130" ht="41" customHeight="1" spans="1:28">
      <c r="A130" s="15">
        <v>124</v>
      </c>
      <c r="B130" s="16" t="s">
        <v>32</v>
      </c>
      <c r="C130" s="17" t="s">
        <v>1322</v>
      </c>
      <c r="D130" s="18" t="s">
        <v>209</v>
      </c>
      <c r="E130" s="19">
        <v>4345</v>
      </c>
      <c r="F130" s="19">
        <v>1361.242033</v>
      </c>
      <c r="G130" s="19">
        <v>0</v>
      </c>
      <c r="H130" s="20">
        <v>1361.242033</v>
      </c>
      <c r="I130" s="20">
        <v>0</v>
      </c>
      <c r="J130" s="23">
        <f t="shared" si="3"/>
        <v>0.313289305638665</v>
      </c>
      <c r="K130" s="24" t="s">
        <v>1323</v>
      </c>
      <c r="L130" s="25" t="s">
        <v>36</v>
      </c>
      <c r="M130" s="24" t="s">
        <v>1324</v>
      </c>
      <c r="N130" s="24" t="s">
        <v>1325</v>
      </c>
      <c r="O130" s="24" t="s">
        <v>1326</v>
      </c>
      <c r="P130" s="24" t="s">
        <v>1327</v>
      </c>
      <c r="Q130" s="24" t="s">
        <v>1328</v>
      </c>
      <c r="R130" s="24" t="s">
        <v>1329</v>
      </c>
      <c r="S130" s="24" t="s">
        <v>217</v>
      </c>
      <c r="T130" s="24" t="s">
        <v>1330</v>
      </c>
      <c r="U130" s="24" t="s">
        <v>219</v>
      </c>
      <c r="V130" s="24" t="s">
        <v>1331</v>
      </c>
      <c r="W130" s="24" t="s">
        <v>221</v>
      </c>
      <c r="X130" s="24" t="s">
        <v>1332</v>
      </c>
      <c r="Y130" s="24" t="s">
        <v>1333</v>
      </c>
      <c r="Z130" s="24" t="s">
        <v>1334</v>
      </c>
      <c r="AA130" s="24" t="s">
        <v>51</v>
      </c>
      <c r="AB130" s="24" t="s">
        <v>51</v>
      </c>
    </row>
    <row r="131" ht="41" customHeight="1" spans="1:28">
      <c r="A131" s="15">
        <v>125</v>
      </c>
      <c r="B131" s="16" t="s">
        <v>32</v>
      </c>
      <c r="C131" s="17" t="s">
        <v>1335</v>
      </c>
      <c r="D131" s="18" t="s">
        <v>209</v>
      </c>
      <c r="E131" s="19">
        <v>603</v>
      </c>
      <c r="F131" s="19">
        <v>306.956</v>
      </c>
      <c r="G131" s="19">
        <v>0</v>
      </c>
      <c r="H131" s="20">
        <v>306.956</v>
      </c>
      <c r="I131" s="20">
        <v>0</v>
      </c>
      <c r="J131" s="23">
        <f t="shared" si="3"/>
        <v>0.509048092868988</v>
      </c>
      <c r="K131" s="24" t="s">
        <v>1336</v>
      </c>
      <c r="L131" s="25" t="s">
        <v>36</v>
      </c>
      <c r="M131" s="24" t="s">
        <v>1337</v>
      </c>
      <c r="N131" s="24" t="s">
        <v>1338</v>
      </c>
      <c r="O131" s="24" t="s">
        <v>1339</v>
      </c>
      <c r="P131" s="24" t="s">
        <v>1340</v>
      </c>
      <c r="Q131" s="24" t="s">
        <v>1341</v>
      </c>
      <c r="R131" s="24" t="s">
        <v>1342</v>
      </c>
      <c r="S131" s="24" t="s">
        <v>217</v>
      </c>
      <c r="T131" s="24" t="s">
        <v>1343</v>
      </c>
      <c r="U131" s="24" t="s">
        <v>219</v>
      </c>
      <c r="V131" s="24" t="s">
        <v>1344</v>
      </c>
      <c r="W131" s="24" t="s">
        <v>221</v>
      </c>
      <c r="X131" s="24" t="s">
        <v>1345</v>
      </c>
      <c r="Y131" s="24" t="s">
        <v>1346</v>
      </c>
      <c r="Z131" s="24" t="s">
        <v>1347</v>
      </c>
      <c r="AA131" s="24" t="s">
        <v>51</v>
      </c>
      <c r="AB131" s="24" t="s">
        <v>51</v>
      </c>
    </row>
    <row r="132" ht="41" customHeight="1" spans="1:28">
      <c r="A132" s="15">
        <v>126</v>
      </c>
      <c r="B132" s="16" t="s">
        <v>32</v>
      </c>
      <c r="C132" s="17" t="s">
        <v>1348</v>
      </c>
      <c r="D132" s="18" t="s">
        <v>209</v>
      </c>
      <c r="E132" s="19">
        <v>87</v>
      </c>
      <c r="F132" s="19">
        <v>0.7302</v>
      </c>
      <c r="G132" s="19">
        <v>0</v>
      </c>
      <c r="H132" s="20">
        <v>0.7302</v>
      </c>
      <c r="I132" s="20">
        <v>0</v>
      </c>
      <c r="J132" s="23">
        <f t="shared" si="3"/>
        <v>0.00839310344827586</v>
      </c>
      <c r="K132" s="24" t="s">
        <v>1349</v>
      </c>
      <c r="L132" s="25" t="s">
        <v>36</v>
      </c>
      <c r="M132" s="24" t="s">
        <v>1350</v>
      </c>
      <c r="N132" s="24" t="s">
        <v>1351</v>
      </c>
      <c r="O132" s="24" t="s">
        <v>1352</v>
      </c>
      <c r="P132" s="24" t="s">
        <v>1353</v>
      </c>
      <c r="Q132" s="24" t="s">
        <v>1354</v>
      </c>
      <c r="R132" s="24" t="s">
        <v>1355</v>
      </c>
      <c r="S132" s="24" t="s">
        <v>217</v>
      </c>
      <c r="T132" s="24" t="s">
        <v>1356</v>
      </c>
      <c r="U132" s="24" t="s">
        <v>219</v>
      </c>
      <c r="V132" s="24" t="s">
        <v>1357</v>
      </c>
      <c r="W132" s="24" t="s">
        <v>221</v>
      </c>
      <c r="X132" s="24" t="s">
        <v>1358</v>
      </c>
      <c r="Y132" s="24" t="s">
        <v>1359</v>
      </c>
      <c r="Z132" s="24" t="s">
        <v>1360</v>
      </c>
      <c r="AA132" s="24" t="s">
        <v>51</v>
      </c>
      <c r="AB132" s="24" t="s">
        <v>51</v>
      </c>
    </row>
    <row r="133" ht="41" customHeight="1" spans="1:28">
      <c r="A133" s="15">
        <v>127</v>
      </c>
      <c r="B133" s="16" t="s">
        <v>32</v>
      </c>
      <c r="C133" s="17" t="s">
        <v>1361</v>
      </c>
      <c r="D133" s="18" t="s">
        <v>209</v>
      </c>
      <c r="E133" s="19">
        <v>44</v>
      </c>
      <c r="F133" s="19">
        <v>10</v>
      </c>
      <c r="G133" s="19">
        <v>0</v>
      </c>
      <c r="H133" s="20">
        <v>10</v>
      </c>
      <c r="I133" s="20">
        <v>0</v>
      </c>
      <c r="J133" s="23">
        <f t="shared" si="3"/>
        <v>0.227272727272727</v>
      </c>
      <c r="K133" s="24" t="s">
        <v>1362</v>
      </c>
      <c r="L133" s="25" t="s">
        <v>36</v>
      </c>
      <c r="M133" s="24" t="s">
        <v>1363</v>
      </c>
      <c r="N133" s="24" t="s">
        <v>1364</v>
      </c>
      <c r="O133" s="24" t="s">
        <v>1365</v>
      </c>
      <c r="P133" s="24" t="s">
        <v>1366</v>
      </c>
      <c r="Q133" s="24" t="s">
        <v>1367</v>
      </c>
      <c r="R133" s="24" t="s">
        <v>1368</v>
      </c>
      <c r="S133" s="24" t="s">
        <v>217</v>
      </c>
      <c r="T133" s="24" t="s">
        <v>1369</v>
      </c>
      <c r="U133" s="24" t="s">
        <v>219</v>
      </c>
      <c r="V133" s="24" t="s">
        <v>1370</v>
      </c>
      <c r="W133" s="24" t="s">
        <v>221</v>
      </c>
      <c r="X133" s="24" t="s">
        <v>1371</v>
      </c>
      <c r="Y133" s="24" t="s">
        <v>1372</v>
      </c>
      <c r="Z133" s="24" t="s">
        <v>1373</v>
      </c>
      <c r="AA133" s="24" t="s">
        <v>51</v>
      </c>
      <c r="AB133" s="24" t="s">
        <v>51</v>
      </c>
    </row>
    <row r="134" ht="41" customHeight="1" spans="1:28">
      <c r="A134" s="15">
        <v>128</v>
      </c>
      <c r="B134" s="16" t="s">
        <v>32</v>
      </c>
      <c r="C134" s="17" t="s">
        <v>1374</v>
      </c>
      <c r="D134" s="18" t="s">
        <v>209</v>
      </c>
      <c r="E134" s="19">
        <v>2777</v>
      </c>
      <c r="F134" s="19">
        <v>242.142969</v>
      </c>
      <c r="G134" s="19">
        <v>0</v>
      </c>
      <c r="H134" s="20">
        <v>242.142969</v>
      </c>
      <c r="I134" s="20">
        <v>0</v>
      </c>
      <c r="J134" s="23">
        <f t="shared" si="3"/>
        <v>0.0871958836874325</v>
      </c>
      <c r="K134" s="24" t="s">
        <v>1375</v>
      </c>
      <c r="L134" s="25" t="s">
        <v>36</v>
      </c>
      <c r="M134" s="24" t="s">
        <v>1376</v>
      </c>
      <c r="N134" s="24" t="s">
        <v>1377</v>
      </c>
      <c r="O134" s="24" t="s">
        <v>1378</v>
      </c>
      <c r="P134" s="24" t="s">
        <v>1379</v>
      </c>
      <c r="Q134" s="24" t="s">
        <v>1380</v>
      </c>
      <c r="R134" s="24" t="s">
        <v>1381</v>
      </c>
      <c r="S134" s="24" t="s">
        <v>217</v>
      </c>
      <c r="T134" s="24" t="s">
        <v>1382</v>
      </c>
      <c r="U134" s="24" t="s">
        <v>219</v>
      </c>
      <c r="V134" s="24" t="s">
        <v>1383</v>
      </c>
      <c r="W134" s="24" t="s">
        <v>221</v>
      </c>
      <c r="X134" s="24" t="s">
        <v>1384</v>
      </c>
      <c r="Y134" s="24" t="s">
        <v>1385</v>
      </c>
      <c r="Z134" s="24" t="s">
        <v>1386</v>
      </c>
      <c r="AA134" s="24" t="s">
        <v>51</v>
      </c>
      <c r="AB134" s="24" t="s">
        <v>51</v>
      </c>
    </row>
    <row r="135" ht="41" customHeight="1" spans="1:28">
      <c r="A135" s="15">
        <v>129</v>
      </c>
      <c r="B135" s="16" t="s">
        <v>32</v>
      </c>
      <c r="C135" s="17" t="s">
        <v>1387</v>
      </c>
      <c r="D135" s="18" t="s">
        <v>209</v>
      </c>
      <c r="E135" s="19">
        <v>768</v>
      </c>
      <c r="F135" s="19">
        <v>760.727323</v>
      </c>
      <c r="G135" s="19">
        <v>0</v>
      </c>
      <c r="H135" s="20">
        <v>760.727323</v>
      </c>
      <c r="I135" s="20">
        <v>0</v>
      </c>
      <c r="J135" s="23">
        <f t="shared" si="3"/>
        <v>0.990530368489583</v>
      </c>
      <c r="K135" s="24" t="s">
        <v>1388</v>
      </c>
      <c r="L135" s="25" t="s">
        <v>36</v>
      </c>
      <c r="M135" s="24" t="s">
        <v>1389</v>
      </c>
      <c r="N135" s="24" t="s">
        <v>1390</v>
      </c>
      <c r="O135" s="24" t="s">
        <v>1391</v>
      </c>
      <c r="P135" s="24" t="s">
        <v>1392</v>
      </c>
      <c r="Q135" s="24" t="s">
        <v>1393</v>
      </c>
      <c r="R135" s="24" t="s">
        <v>1394</v>
      </c>
      <c r="S135" s="24" t="s">
        <v>217</v>
      </c>
      <c r="T135" s="24" t="s">
        <v>1395</v>
      </c>
      <c r="U135" s="24" t="s">
        <v>219</v>
      </c>
      <c r="V135" s="24" t="s">
        <v>1396</v>
      </c>
      <c r="W135" s="24" t="s">
        <v>221</v>
      </c>
      <c r="X135" s="24" t="s">
        <v>1397</v>
      </c>
      <c r="Y135" s="24" t="s">
        <v>1398</v>
      </c>
      <c r="Z135" s="24" t="s">
        <v>1399</v>
      </c>
      <c r="AA135" s="24" t="s">
        <v>51</v>
      </c>
      <c r="AB135" s="24" t="s">
        <v>51</v>
      </c>
    </row>
    <row r="136" ht="41" customHeight="1" spans="1:28">
      <c r="A136" s="15">
        <v>130</v>
      </c>
      <c r="B136" s="16" t="s">
        <v>32</v>
      </c>
      <c r="C136" s="17" t="s">
        <v>1400</v>
      </c>
      <c r="D136" s="18" t="s">
        <v>209</v>
      </c>
      <c r="E136" s="19">
        <v>5</v>
      </c>
      <c r="F136" s="19">
        <v>4.73</v>
      </c>
      <c r="G136" s="19">
        <v>0</v>
      </c>
      <c r="H136" s="20">
        <v>4.73</v>
      </c>
      <c r="I136" s="20">
        <v>0</v>
      </c>
      <c r="J136" s="23">
        <f t="shared" ref="J136:J170" si="4">F136/E136</f>
        <v>0.946</v>
      </c>
      <c r="K136" s="24" t="s">
        <v>1401</v>
      </c>
      <c r="L136" s="25" t="s">
        <v>36</v>
      </c>
      <c r="M136" s="24" t="s">
        <v>1402</v>
      </c>
      <c r="N136" s="24" t="s">
        <v>1403</v>
      </c>
      <c r="O136" s="24" t="s">
        <v>1404</v>
      </c>
      <c r="P136" s="24" t="s">
        <v>1405</v>
      </c>
      <c r="Q136" s="24" t="s">
        <v>1406</v>
      </c>
      <c r="R136" s="24" t="s">
        <v>1407</v>
      </c>
      <c r="S136" s="24" t="s">
        <v>217</v>
      </c>
      <c r="T136" s="24" t="s">
        <v>1408</v>
      </c>
      <c r="U136" s="24" t="s">
        <v>219</v>
      </c>
      <c r="V136" s="24" t="s">
        <v>1409</v>
      </c>
      <c r="W136" s="24" t="s">
        <v>221</v>
      </c>
      <c r="X136" s="24" t="s">
        <v>1410</v>
      </c>
      <c r="Y136" s="24" t="s">
        <v>1411</v>
      </c>
      <c r="Z136" s="24" t="s">
        <v>1412</v>
      </c>
      <c r="AA136" s="24" t="s">
        <v>51</v>
      </c>
      <c r="AB136" s="24" t="s">
        <v>51</v>
      </c>
    </row>
    <row r="137" ht="41" customHeight="1" spans="1:28">
      <c r="A137" s="15">
        <v>131</v>
      </c>
      <c r="B137" s="16" t="s">
        <v>32</v>
      </c>
      <c r="C137" s="17" t="s">
        <v>1413</v>
      </c>
      <c r="D137" s="18" t="s">
        <v>209</v>
      </c>
      <c r="E137" s="19">
        <v>7960</v>
      </c>
      <c r="F137" s="19">
        <v>2770.42362</v>
      </c>
      <c r="G137" s="19">
        <v>0</v>
      </c>
      <c r="H137" s="20">
        <v>2770.42362</v>
      </c>
      <c r="I137" s="20">
        <v>0</v>
      </c>
      <c r="J137" s="23">
        <f t="shared" si="4"/>
        <v>0.348043168341709</v>
      </c>
      <c r="K137" s="24" t="s">
        <v>1414</v>
      </c>
      <c r="L137" s="25" t="s">
        <v>36</v>
      </c>
      <c r="M137" s="24" t="s">
        <v>1415</v>
      </c>
      <c r="N137" s="24" t="s">
        <v>1416</v>
      </c>
      <c r="O137" s="24" t="s">
        <v>347</v>
      </c>
      <c r="P137" s="24" t="s">
        <v>1417</v>
      </c>
      <c r="Q137" s="24" t="s">
        <v>349</v>
      </c>
      <c r="R137" s="24" t="s">
        <v>1418</v>
      </c>
      <c r="S137" s="24" t="s">
        <v>217</v>
      </c>
      <c r="T137" s="24" t="s">
        <v>351</v>
      </c>
      <c r="U137" s="24" t="s">
        <v>219</v>
      </c>
      <c r="V137" s="24" t="s">
        <v>352</v>
      </c>
      <c r="W137" s="24" t="s">
        <v>221</v>
      </c>
      <c r="X137" s="24" t="s">
        <v>353</v>
      </c>
      <c r="Y137" s="24" t="s">
        <v>354</v>
      </c>
      <c r="Z137" s="24" t="s">
        <v>355</v>
      </c>
      <c r="AA137" s="24" t="s">
        <v>51</v>
      </c>
      <c r="AB137" s="24" t="s">
        <v>51</v>
      </c>
    </row>
    <row r="138" ht="41" customHeight="1" spans="1:28">
      <c r="A138" s="15">
        <v>132</v>
      </c>
      <c r="B138" s="16" t="s">
        <v>32</v>
      </c>
      <c r="C138" s="17" t="s">
        <v>1419</v>
      </c>
      <c r="D138" s="18" t="s">
        <v>209</v>
      </c>
      <c r="E138" s="19">
        <v>141</v>
      </c>
      <c r="F138" s="19">
        <v>141</v>
      </c>
      <c r="G138" s="19">
        <v>0</v>
      </c>
      <c r="H138" s="20">
        <v>141</v>
      </c>
      <c r="I138" s="20">
        <v>0</v>
      </c>
      <c r="J138" s="23">
        <f t="shared" si="4"/>
        <v>1</v>
      </c>
      <c r="K138" s="24" t="s">
        <v>1420</v>
      </c>
      <c r="L138" s="25" t="s">
        <v>36</v>
      </c>
      <c r="M138" s="24" t="s">
        <v>1421</v>
      </c>
      <c r="N138" s="24" t="s">
        <v>1422</v>
      </c>
      <c r="O138" s="24" t="s">
        <v>1423</v>
      </c>
      <c r="P138" s="24" t="s">
        <v>1424</v>
      </c>
      <c r="Q138" s="24" t="s">
        <v>1425</v>
      </c>
      <c r="R138" s="24" t="s">
        <v>1426</v>
      </c>
      <c r="S138" s="24" t="s">
        <v>217</v>
      </c>
      <c r="T138" s="24" t="s">
        <v>1427</v>
      </c>
      <c r="U138" s="24" t="s">
        <v>219</v>
      </c>
      <c r="V138" s="24" t="s">
        <v>1428</v>
      </c>
      <c r="W138" s="24" t="s">
        <v>64</v>
      </c>
      <c r="X138" s="24" t="s">
        <v>1429</v>
      </c>
      <c r="Y138" s="24" t="s">
        <v>1430</v>
      </c>
      <c r="Z138" s="24" t="s">
        <v>1431</v>
      </c>
      <c r="AA138" s="24" t="s">
        <v>51</v>
      </c>
      <c r="AB138" s="24" t="s">
        <v>51</v>
      </c>
    </row>
    <row r="139" ht="41" customHeight="1" spans="1:28">
      <c r="A139" s="15">
        <v>133</v>
      </c>
      <c r="B139" s="16" t="s">
        <v>32</v>
      </c>
      <c r="C139" s="17" t="s">
        <v>356</v>
      </c>
      <c r="D139" s="18" t="s">
        <v>209</v>
      </c>
      <c r="E139" s="19">
        <v>643400</v>
      </c>
      <c r="F139" s="19">
        <v>640844.9283</v>
      </c>
      <c r="G139" s="19">
        <v>0</v>
      </c>
      <c r="H139" s="20">
        <v>640844.9283</v>
      </c>
      <c r="I139" s="20">
        <v>0</v>
      </c>
      <c r="J139" s="23">
        <f t="shared" si="4"/>
        <v>0.996028797482126</v>
      </c>
      <c r="K139" s="24" t="s">
        <v>357</v>
      </c>
      <c r="L139" s="25" t="s">
        <v>36</v>
      </c>
      <c r="M139" s="24" t="s">
        <v>358</v>
      </c>
      <c r="N139" s="24" t="s">
        <v>359</v>
      </c>
      <c r="O139" s="24" t="s">
        <v>360</v>
      </c>
      <c r="P139" s="24" t="s">
        <v>361</v>
      </c>
      <c r="Q139" s="24" t="s">
        <v>362</v>
      </c>
      <c r="R139" s="24" t="s">
        <v>363</v>
      </c>
      <c r="S139" s="24" t="s">
        <v>217</v>
      </c>
      <c r="T139" s="24" t="s">
        <v>364</v>
      </c>
      <c r="U139" s="24" t="s">
        <v>219</v>
      </c>
      <c r="V139" s="24" t="s">
        <v>365</v>
      </c>
      <c r="W139" s="24" t="s">
        <v>221</v>
      </c>
      <c r="X139" s="24" t="s">
        <v>366</v>
      </c>
      <c r="Y139" s="24" t="s">
        <v>367</v>
      </c>
      <c r="Z139" s="24" t="s">
        <v>368</v>
      </c>
      <c r="AA139" s="24" t="s">
        <v>51</v>
      </c>
      <c r="AB139" s="24" t="s">
        <v>51</v>
      </c>
    </row>
    <row r="140" ht="41" customHeight="1" spans="1:28">
      <c r="A140" s="15">
        <v>134</v>
      </c>
      <c r="B140" s="16" t="s">
        <v>32</v>
      </c>
      <c r="C140" s="17" t="s">
        <v>1432</v>
      </c>
      <c r="D140" s="18" t="s">
        <v>209</v>
      </c>
      <c r="E140" s="19">
        <v>334</v>
      </c>
      <c r="F140" s="19">
        <v>210</v>
      </c>
      <c r="G140" s="19">
        <v>210</v>
      </c>
      <c r="H140" s="20">
        <v>0</v>
      </c>
      <c r="I140" s="20">
        <v>0</v>
      </c>
      <c r="J140" s="23">
        <f t="shared" si="4"/>
        <v>0.62874251497006</v>
      </c>
      <c r="K140" s="24" t="s">
        <v>1433</v>
      </c>
      <c r="L140" s="25" t="s">
        <v>36</v>
      </c>
      <c r="M140" s="24" t="s">
        <v>1434</v>
      </c>
      <c r="N140" s="24" t="s">
        <v>1435</v>
      </c>
      <c r="O140" s="24" t="s">
        <v>1436</v>
      </c>
      <c r="P140" s="24" t="s">
        <v>1437</v>
      </c>
      <c r="Q140" s="24" t="s">
        <v>1438</v>
      </c>
      <c r="R140" s="24" t="s">
        <v>1439</v>
      </c>
      <c r="S140" s="24" t="s">
        <v>217</v>
      </c>
      <c r="T140" s="24" t="s">
        <v>1440</v>
      </c>
      <c r="U140" s="24" t="s">
        <v>219</v>
      </c>
      <c r="V140" s="24" t="s">
        <v>1441</v>
      </c>
      <c r="W140" s="24" t="s">
        <v>221</v>
      </c>
      <c r="X140" s="24" t="s">
        <v>1442</v>
      </c>
      <c r="Y140" s="24" t="s">
        <v>1443</v>
      </c>
      <c r="Z140" s="24" t="s">
        <v>1444</v>
      </c>
      <c r="AA140" s="24" t="s">
        <v>51</v>
      </c>
      <c r="AB140" s="24" t="s">
        <v>51</v>
      </c>
    </row>
    <row r="141" ht="41" customHeight="1" spans="1:28">
      <c r="A141" s="15">
        <v>135</v>
      </c>
      <c r="B141" s="16" t="s">
        <v>32</v>
      </c>
      <c r="C141" s="17" t="s">
        <v>252</v>
      </c>
      <c r="D141" s="18" t="s">
        <v>209</v>
      </c>
      <c r="E141" s="19">
        <v>4000</v>
      </c>
      <c r="F141" s="19">
        <v>4000</v>
      </c>
      <c r="G141" s="19">
        <v>0</v>
      </c>
      <c r="H141" s="20">
        <v>4000</v>
      </c>
      <c r="I141" s="20">
        <v>0</v>
      </c>
      <c r="J141" s="23">
        <f t="shared" si="4"/>
        <v>1</v>
      </c>
      <c r="K141" s="24" t="s">
        <v>253</v>
      </c>
      <c r="L141" s="25" t="s">
        <v>36</v>
      </c>
      <c r="M141" s="24" t="s">
        <v>254</v>
      </c>
      <c r="N141" s="24" t="s">
        <v>255</v>
      </c>
      <c r="O141" s="24" t="s">
        <v>1445</v>
      </c>
      <c r="P141" s="24" t="s">
        <v>257</v>
      </c>
      <c r="Q141" s="24" t="s">
        <v>258</v>
      </c>
      <c r="R141" s="24" t="s">
        <v>259</v>
      </c>
      <c r="S141" s="24" t="s">
        <v>217</v>
      </c>
      <c r="T141" s="24" t="s">
        <v>260</v>
      </c>
      <c r="U141" s="24" t="s">
        <v>219</v>
      </c>
      <c r="V141" s="24" t="s">
        <v>261</v>
      </c>
      <c r="W141" s="24" t="s">
        <v>221</v>
      </c>
      <c r="X141" s="24" t="s">
        <v>262</v>
      </c>
      <c r="Y141" s="24" t="s">
        <v>263</v>
      </c>
      <c r="Z141" s="24" t="s">
        <v>264</v>
      </c>
      <c r="AA141" s="24" t="s">
        <v>51</v>
      </c>
      <c r="AB141" s="24" t="s">
        <v>51</v>
      </c>
    </row>
    <row r="142" ht="41" customHeight="1" spans="1:28">
      <c r="A142" s="15">
        <v>136</v>
      </c>
      <c r="B142" s="16" t="s">
        <v>32</v>
      </c>
      <c r="C142" s="17" t="s">
        <v>1446</v>
      </c>
      <c r="D142" s="18" t="s">
        <v>209</v>
      </c>
      <c r="E142" s="19">
        <v>545</v>
      </c>
      <c r="F142" s="19">
        <v>545</v>
      </c>
      <c r="G142" s="19">
        <v>545</v>
      </c>
      <c r="H142" s="20">
        <v>0</v>
      </c>
      <c r="I142" s="20">
        <v>0</v>
      </c>
      <c r="J142" s="23">
        <f t="shared" si="4"/>
        <v>1</v>
      </c>
      <c r="K142" s="24" t="s">
        <v>1447</v>
      </c>
      <c r="L142" s="25" t="s">
        <v>36</v>
      </c>
      <c r="M142" s="24" t="s">
        <v>1448</v>
      </c>
      <c r="N142" s="24" t="s">
        <v>1449</v>
      </c>
      <c r="O142" s="24" t="s">
        <v>1450</v>
      </c>
      <c r="P142" s="24" t="s">
        <v>1451</v>
      </c>
      <c r="Q142" s="24" t="s">
        <v>1452</v>
      </c>
      <c r="R142" s="24" t="s">
        <v>1453</v>
      </c>
      <c r="S142" s="24" t="s">
        <v>217</v>
      </c>
      <c r="T142" s="24" t="s">
        <v>1454</v>
      </c>
      <c r="U142" s="24" t="s">
        <v>219</v>
      </c>
      <c r="V142" s="24" t="s">
        <v>1455</v>
      </c>
      <c r="W142" s="24" t="s">
        <v>221</v>
      </c>
      <c r="X142" s="24" t="s">
        <v>1456</v>
      </c>
      <c r="Y142" s="24" t="s">
        <v>1457</v>
      </c>
      <c r="Z142" s="24" t="s">
        <v>1458</v>
      </c>
      <c r="AA142" s="24" t="s">
        <v>51</v>
      </c>
      <c r="AB142" s="24" t="s">
        <v>51</v>
      </c>
    </row>
    <row r="143" ht="41" customHeight="1" spans="1:28">
      <c r="A143" s="15">
        <v>137</v>
      </c>
      <c r="B143" s="16" t="s">
        <v>32</v>
      </c>
      <c r="C143" s="17" t="s">
        <v>1049</v>
      </c>
      <c r="D143" s="18" t="s">
        <v>209</v>
      </c>
      <c r="E143" s="19">
        <v>748</v>
      </c>
      <c r="F143" s="19">
        <v>748</v>
      </c>
      <c r="G143" s="19">
        <v>748</v>
      </c>
      <c r="H143" s="20">
        <v>0</v>
      </c>
      <c r="I143" s="20">
        <v>0</v>
      </c>
      <c r="J143" s="23">
        <f t="shared" si="4"/>
        <v>1</v>
      </c>
      <c r="K143" s="24" t="s">
        <v>1050</v>
      </c>
      <c r="L143" s="25" t="s">
        <v>36</v>
      </c>
      <c r="M143" s="24" t="s">
        <v>1051</v>
      </c>
      <c r="N143" s="24" t="s">
        <v>1052</v>
      </c>
      <c r="O143" s="24" t="s">
        <v>1053</v>
      </c>
      <c r="P143" s="24" t="s">
        <v>1054</v>
      </c>
      <c r="Q143" s="24" t="s">
        <v>1055</v>
      </c>
      <c r="R143" s="24" t="s">
        <v>1056</v>
      </c>
      <c r="S143" s="24" t="s">
        <v>217</v>
      </c>
      <c r="T143" s="24" t="s">
        <v>1057</v>
      </c>
      <c r="U143" s="24" t="s">
        <v>219</v>
      </c>
      <c r="V143" s="24" t="s">
        <v>1058</v>
      </c>
      <c r="W143" s="24" t="s">
        <v>221</v>
      </c>
      <c r="X143" s="24" t="s">
        <v>1059</v>
      </c>
      <c r="Y143" s="24" t="s">
        <v>1060</v>
      </c>
      <c r="Z143" s="24" t="s">
        <v>1061</v>
      </c>
      <c r="AA143" s="24" t="s">
        <v>51</v>
      </c>
      <c r="AB143" s="24" t="s">
        <v>51</v>
      </c>
    </row>
    <row r="144" ht="41" customHeight="1" spans="1:28">
      <c r="A144" s="15">
        <v>138</v>
      </c>
      <c r="B144" s="16" t="s">
        <v>32</v>
      </c>
      <c r="C144" s="17" t="s">
        <v>1023</v>
      </c>
      <c r="D144" s="18" t="s">
        <v>209</v>
      </c>
      <c r="E144" s="19">
        <v>834</v>
      </c>
      <c r="F144" s="19">
        <v>834</v>
      </c>
      <c r="G144" s="19">
        <v>834</v>
      </c>
      <c r="H144" s="20">
        <v>0</v>
      </c>
      <c r="I144" s="20">
        <v>0</v>
      </c>
      <c r="J144" s="23">
        <f t="shared" si="4"/>
        <v>1</v>
      </c>
      <c r="K144" s="24" t="s">
        <v>1024</v>
      </c>
      <c r="L144" s="25" t="s">
        <v>36</v>
      </c>
      <c r="M144" s="24" t="s">
        <v>1025</v>
      </c>
      <c r="N144" s="24" t="s">
        <v>1026</v>
      </c>
      <c r="O144" s="24" t="s">
        <v>1027</v>
      </c>
      <c r="P144" s="24" t="s">
        <v>1028</v>
      </c>
      <c r="Q144" s="24" t="s">
        <v>1029</v>
      </c>
      <c r="R144" s="24" t="s">
        <v>1030</v>
      </c>
      <c r="S144" s="24" t="s">
        <v>217</v>
      </c>
      <c r="T144" s="24" t="s">
        <v>1031</v>
      </c>
      <c r="U144" s="24" t="s">
        <v>219</v>
      </c>
      <c r="V144" s="24" t="s">
        <v>1032</v>
      </c>
      <c r="W144" s="24" t="s">
        <v>221</v>
      </c>
      <c r="X144" s="24" t="s">
        <v>1033</v>
      </c>
      <c r="Y144" s="24" t="s">
        <v>1034</v>
      </c>
      <c r="Z144" s="24" t="s">
        <v>1035</v>
      </c>
      <c r="AA144" s="24" t="s">
        <v>51</v>
      </c>
      <c r="AB144" s="24" t="s">
        <v>51</v>
      </c>
    </row>
    <row r="145" ht="41" customHeight="1" spans="1:28">
      <c r="A145" s="15">
        <v>139</v>
      </c>
      <c r="B145" s="16" t="s">
        <v>32</v>
      </c>
      <c r="C145" s="17" t="s">
        <v>1288</v>
      </c>
      <c r="D145" s="18" t="s">
        <v>209</v>
      </c>
      <c r="E145" s="19">
        <v>314</v>
      </c>
      <c r="F145" s="19">
        <v>294</v>
      </c>
      <c r="G145" s="19">
        <v>294</v>
      </c>
      <c r="H145" s="20">
        <v>0</v>
      </c>
      <c r="I145" s="20">
        <v>0</v>
      </c>
      <c r="J145" s="23">
        <f t="shared" si="4"/>
        <v>0.936305732484076</v>
      </c>
      <c r="K145" s="24" t="s">
        <v>1289</v>
      </c>
      <c r="L145" s="25" t="s">
        <v>36</v>
      </c>
      <c r="M145" s="24" t="s">
        <v>1290</v>
      </c>
      <c r="N145" s="24" t="s">
        <v>1291</v>
      </c>
      <c r="O145" s="24" t="s">
        <v>1292</v>
      </c>
      <c r="P145" s="24" t="s">
        <v>1293</v>
      </c>
      <c r="Q145" s="24" t="s">
        <v>1459</v>
      </c>
      <c r="R145" s="24" t="s">
        <v>1295</v>
      </c>
      <c r="S145" s="24" t="s">
        <v>217</v>
      </c>
      <c r="T145" s="24" t="s">
        <v>1296</v>
      </c>
      <c r="U145" s="24" t="s">
        <v>219</v>
      </c>
      <c r="V145" s="24" t="s">
        <v>1297</v>
      </c>
      <c r="W145" s="24" t="s">
        <v>221</v>
      </c>
      <c r="X145" s="24" t="s">
        <v>1298</v>
      </c>
      <c r="Y145" s="24" t="s">
        <v>1299</v>
      </c>
      <c r="Z145" s="24" t="s">
        <v>1300</v>
      </c>
      <c r="AA145" s="24" t="s">
        <v>51</v>
      </c>
      <c r="AB145" s="24" t="s">
        <v>51</v>
      </c>
    </row>
    <row r="146" ht="41" customHeight="1" spans="1:28">
      <c r="A146" s="15">
        <v>140</v>
      </c>
      <c r="B146" s="16" t="s">
        <v>32</v>
      </c>
      <c r="C146" s="17" t="s">
        <v>1460</v>
      </c>
      <c r="D146" s="18" t="s">
        <v>209</v>
      </c>
      <c r="E146" s="19">
        <v>66</v>
      </c>
      <c r="F146" s="19">
        <v>65.861743</v>
      </c>
      <c r="G146" s="19">
        <v>65.861743</v>
      </c>
      <c r="H146" s="20">
        <v>0</v>
      </c>
      <c r="I146" s="20">
        <v>0</v>
      </c>
      <c r="J146" s="23">
        <f t="shared" si="4"/>
        <v>0.997905196969697</v>
      </c>
      <c r="K146" s="24" t="s">
        <v>1461</v>
      </c>
      <c r="L146" s="25" t="s">
        <v>36</v>
      </c>
      <c r="M146" s="24" t="s">
        <v>1462</v>
      </c>
      <c r="N146" s="24" t="s">
        <v>1463</v>
      </c>
      <c r="O146" s="24" t="s">
        <v>1464</v>
      </c>
      <c r="P146" s="24" t="s">
        <v>1465</v>
      </c>
      <c r="Q146" s="24" t="s">
        <v>1466</v>
      </c>
      <c r="R146" s="24" t="s">
        <v>1467</v>
      </c>
      <c r="S146" s="24" t="s">
        <v>217</v>
      </c>
      <c r="T146" s="24" t="s">
        <v>1468</v>
      </c>
      <c r="U146" s="24" t="s">
        <v>219</v>
      </c>
      <c r="V146" s="24" t="s">
        <v>1469</v>
      </c>
      <c r="W146" s="24" t="s">
        <v>221</v>
      </c>
      <c r="X146" s="24" t="s">
        <v>1470</v>
      </c>
      <c r="Y146" s="24" t="s">
        <v>1471</v>
      </c>
      <c r="Z146" s="24" t="s">
        <v>1472</v>
      </c>
      <c r="AA146" s="24" t="s">
        <v>51</v>
      </c>
      <c r="AB146" s="24" t="s">
        <v>51</v>
      </c>
    </row>
    <row r="147" ht="41" customHeight="1" spans="1:28">
      <c r="A147" s="15">
        <v>141</v>
      </c>
      <c r="B147" s="16" t="s">
        <v>32</v>
      </c>
      <c r="C147" s="17" t="s">
        <v>1473</v>
      </c>
      <c r="D147" s="18" t="s">
        <v>209</v>
      </c>
      <c r="E147" s="19">
        <v>43</v>
      </c>
      <c r="F147" s="19">
        <v>42.74145</v>
      </c>
      <c r="G147" s="19">
        <v>42.74145</v>
      </c>
      <c r="H147" s="20">
        <v>0</v>
      </c>
      <c r="I147" s="20">
        <v>0</v>
      </c>
      <c r="J147" s="23">
        <f t="shared" si="4"/>
        <v>0.993987209302326</v>
      </c>
      <c r="K147" s="24" t="s">
        <v>1474</v>
      </c>
      <c r="L147" s="25" t="s">
        <v>36</v>
      </c>
      <c r="M147" s="24" t="s">
        <v>1475</v>
      </c>
      <c r="N147" s="24" t="s">
        <v>1476</v>
      </c>
      <c r="O147" s="24" t="s">
        <v>1477</v>
      </c>
      <c r="P147" s="24" t="s">
        <v>1478</v>
      </c>
      <c r="Q147" s="24" t="s">
        <v>1479</v>
      </c>
      <c r="R147" s="24" t="s">
        <v>1480</v>
      </c>
      <c r="S147" s="24" t="s">
        <v>217</v>
      </c>
      <c r="T147" s="24" t="s">
        <v>1481</v>
      </c>
      <c r="U147" s="24" t="s">
        <v>219</v>
      </c>
      <c r="V147" s="24" t="s">
        <v>1482</v>
      </c>
      <c r="W147" s="24" t="s">
        <v>221</v>
      </c>
      <c r="X147" s="24" t="s">
        <v>1483</v>
      </c>
      <c r="Y147" s="24" t="s">
        <v>1484</v>
      </c>
      <c r="Z147" s="24" t="s">
        <v>1485</v>
      </c>
      <c r="AA147" s="24" t="s">
        <v>51</v>
      </c>
      <c r="AB147" s="24" t="s">
        <v>51</v>
      </c>
    </row>
    <row r="148" ht="41" customHeight="1" spans="1:28">
      <c r="A148" s="15">
        <v>142</v>
      </c>
      <c r="B148" s="16" t="s">
        <v>32</v>
      </c>
      <c r="C148" s="17" t="s">
        <v>1486</v>
      </c>
      <c r="D148" s="18" t="s">
        <v>209</v>
      </c>
      <c r="E148" s="19">
        <v>44</v>
      </c>
      <c r="F148" s="19">
        <v>43.04</v>
      </c>
      <c r="G148" s="19">
        <v>43.04</v>
      </c>
      <c r="H148" s="20">
        <v>0</v>
      </c>
      <c r="I148" s="20">
        <v>0</v>
      </c>
      <c r="J148" s="23">
        <f t="shared" si="4"/>
        <v>0.978181818181818</v>
      </c>
      <c r="K148" s="24" t="s">
        <v>1487</v>
      </c>
      <c r="L148" s="25" t="s">
        <v>36</v>
      </c>
      <c r="M148" s="24" t="s">
        <v>1488</v>
      </c>
      <c r="N148" s="24" t="s">
        <v>1489</v>
      </c>
      <c r="O148" s="24" t="s">
        <v>1490</v>
      </c>
      <c r="P148" s="24" t="s">
        <v>1491</v>
      </c>
      <c r="Q148" s="24" t="s">
        <v>1492</v>
      </c>
      <c r="R148" s="24" t="s">
        <v>1493</v>
      </c>
      <c r="S148" s="24" t="s">
        <v>217</v>
      </c>
      <c r="T148" s="24" t="s">
        <v>1494</v>
      </c>
      <c r="U148" s="24" t="s">
        <v>219</v>
      </c>
      <c r="V148" s="24" t="s">
        <v>1495</v>
      </c>
      <c r="W148" s="24" t="s">
        <v>64</v>
      </c>
      <c r="X148" s="24" t="s">
        <v>1496</v>
      </c>
      <c r="Y148" s="24" t="s">
        <v>1497</v>
      </c>
      <c r="Z148" s="24" t="s">
        <v>1498</v>
      </c>
      <c r="AA148" s="24" t="s">
        <v>51</v>
      </c>
      <c r="AB148" s="24" t="s">
        <v>51</v>
      </c>
    </row>
    <row r="149" ht="41" customHeight="1" spans="1:28">
      <c r="A149" s="15">
        <v>143</v>
      </c>
      <c r="B149" s="16" t="s">
        <v>32</v>
      </c>
      <c r="C149" s="17" t="s">
        <v>1499</v>
      </c>
      <c r="D149" s="18" t="s">
        <v>209</v>
      </c>
      <c r="E149" s="19">
        <v>25.67658</v>
      </c>
      <c r="F149" s="19">
        <v>25.67658</v>
      </c>
      <c r="G149" s="19">
        <v>25.67658</v>
      </c>
      <c r="H149" s="20">
        <v>0</v>
      </c>
      <c r="I149" s="20">
        <v>0</v>
      </c>
      <c r="J149" s="23">
        <f t="shared" si="4"/>
        <v>1</v>
      </c>
      <c r="K149" s="24" t="s">
        <v>1500</v>
      </c>
      <c r="L149" s="25" t="s">
        <v>36</v>
      </c>
      <c r="M149" s="24" t="s">
        <v>1501</v>
      </c>
      <c r="N149" s="24" t="s">
        <v>1502</v>
      </c>
      <c r="O149" s="24" t="s">
        <v>1503</v>
      </c>
      <c r="P149" s="24" t="s">
        <v>1504</v>
      </c>
      <c r="Q149" s="24" t="s">
        <v>1505</v>
      </c>
      <c r="R149" s="24" t="s">
        <v>1506</v>
      </c>
      <c r="S149" s="24" t="s">
        <v>217</v>
      </c>
      <c r="T149" s="24" t="s">
        <v>1507</v>
      </c>
      <c r="U149" s="24" t="s">
        <v>219</v>
      </c>
      <c r="V149" s="24" t="s">
        <v>1508</v>
      </c>
      <c r="W149" s="24" t="s">
        <v>64</v>
      </c>
      <c r="X149" s="24" t="s">
        <v>1509</v>
      </c>
      <c r="Y149" s="24" t="s">
        <v>1510</v>
      </c>
      <c r="Z149" s="24" t="s">
        <v>1511</v>
      </c>
      <c r="AA149" s="24" t="s">
        <v>51</v>
      </c>
      <c r="AB149" s="24" t="s">
        <v>51</v>
      </c>
    </row>
    <row r="150" ht="41" customHeight="1" spans="1:28">
      <c r="A150" s="15">
        <v>144</v>
      </c>
      <c r="B150" s="16" t="s">
        <v>32</v>
      </c>
      <c r="C150" s="17" t="s">
        <v>1374</v>
      </c>
      <c r="D150" s="18" t="s">
        <v>209</v>
      </c>
      <c r="E150" s="19">
        <v>13</v>
      </c>
      <c r="F150" s="19">
        <v>12.727712</v>
      </c>
      <c r="G150" s="19">
        <v>12.727712</v>
      </c>
      <c r="H150" s="20">
        <v>0</v>
      </c>
      <c r="I150" s="20">
        <v>0</v>
      </c>
      <c r="J150" s="23">
        <f t="shared" si="4"/>
        <v>0.979054769230769</v>
      </c>
      <c r="K150" s="24" t="s">
        <v>1375</v>
      </c>
      <c r="L150" s="25" t="s">
        <v>36</v>
      </c>
      <c r="M150" s="24" t="s">
        <v>1376</v>
      </c>
      <c r="N150" s="24" t="s">
        <v>1377</v>
      </c>
      <c r="O150" s="24" t="s">
        <v>1378</v>
      </c>
      <c r="P150" s="24" t="s">
        <v>1379</v>
      </c>
      <c r="Q150" s="24" t="s">
        <v>1380</v>
      </c>
      <c r="R150" s="24" t="s">
        <v>1381</v>
      </c>
      <c r="S150" s="24" t="s">
        <v>217</v>
      </c>
      <c r="T150" s="24" t="s">
        <v>1382</v>
      </c>
      <c r="U150" s="24" t="s">
        <v>219</v>
      </c>
      <c r="V150" s="24" t="s">
        <v>1383</v>
      </c>
      <c r="W150" s="24" t="s">
        <v>221</v>
      </c>
      <c r="X150" s="24" t="s">
        <v>1384</v>
      </c>
      <c r="Y150" s="24" t="s">
        <v>1385</v>
      </c>
      <c r="Z150" s="24" t="s">
        <v>1386</v>
      </c>
      <c r="AA150" s="24" t="s">
        <v>51</v>
      </c>
      <c r="AB150" s="24" t="s">
        <v>51</v>
      </c>
    </row>
    <row r="151" ht="41" customHeight="1" spans="1:28">
      <c r="A151" s="15">
        <v>145</v>
      </c>
      <c r="B151" s="16" t="s">
        <v>32</v>
      </c>
      <c r="C151" s="17" t="s">
        <v>906</v>
      </c>
      <c r="D151" s="18" t="s">
        <v>209</v>
      </c>
      <c r="E151" s="19">
        <v>4176</v>
      </c>
      <c r="F151" s="19">
        <v>4176</v>
      </c>
      <c r="G151" s="19">
        <v>4176</v>
      </c>
      <c r="H151" s="20">
        <v>0</v>
      </c>
      <c r="I151" s="20">
        <v>0</v>
      </c>
      <c r="J151" s="23">
        <f t="shared" si="4"/>
        <v>1</v>
      </c>
      <c r="K151" s="24" t="s">
        <v>907</v>
      </c>
      <c r="L151" s="25" t="s">
        <v>36</v>
      </c>
      <c r="M151" s="24" t="s">
        <v>908</v>
      </c>
      <c r="N151" s="24" t="s">
        <v>909</v>
      </c>
      <c r="O151" s="24" t="s">
        <v>910</v>
      </c>
      <c r="P151" s="24" t="s">
        <v>911</v>
      </c>
      <c r="Q151" s="24" t="s">
        <v>912</v>
      </c>
      <c r="R151" s="24" t="s">
        <v>913</v>
      </c>
      <c r="S151" s="24" t="s">
        <v>217</v>
      </c>
      <c r="T151" s="24" t="s">
        <v>1512</v>
      </c>
      <c r="U151" s="24" t="s">
        <v>219</v>
      </c>
      <c r="V151" s="24" t="s">
        <v>1513</v>
      </c>
      <c r="W151" s="24" t="s">
        <v>221</v>
      </c>
      <c r="X151" s="24" t="s">
        <v>1514</v>
      </c>
      <c r="Y151" s="24" t="s">
        <v>1515</v>
      </c>
      <c r="Z151" s="24" t="s">
        <v>1516</v>
      </c>
      <c r="AA151" s="24" t="s">
        <v>51</v>
      </c>
      <c r="AB151" s="24" t="s">
        <v>51</v>
      </c>
    </row>
    <row r="152" ht="41" customHeight="1" spans="1:28">
      <c r="A152" s="15">
        <v>146</v>
      </c>
      <c r="B152" s="16" t="s">
        <v>32</v>
      </c>
      <c r="C152" s="17" t="s">
        <v>958</v>
      </c>
      <c r="D152" s="18" t="s">
        <v>209</v>
      </c>
      <c r="E152" s="19">
        <v>210</v>
      </c>
      <c r="F152" s="19">
        <v>210</v>
      </c>
      <c r="G152" s="19">
        <v>0</v>
      </c>
      <c r="H152" s="20">
        <v>210</v>
      </c>
      <c r="I152" s="20">
        <v>0</v>
      </c>
      <c r="J152" s="23">
        <f t="shared" si="4"/>
        <v>1</v>
      </c>
      <c r="K152" s="24" t="s">
        <v>959</v>
      </c>
      <c r="L152" s="25" t="s">
        <v>36</v>
      </c>
      <c r="M152" s="24" t="s">
        <v>960</v>
      </c>
      <c r="N152" s="24" t="s">
        <v>961</v>
      </c>
      <c r="O152" s="24" t="s">
        <v>962</v>
      </c>
      <c r="P152" s="24" t="s">
        <v>963</v>
      </c>
      <c r="Q152" s="24" t="s">
        <v>964</v>
      </c>
      <c r="R152" s="24" t="s">
        <v>965</v>
      </c>
      <c r="S152" s="24" t="s">
        <v>217</v>
      </c>
      <c r="T152" s="24" t="s">
        <v>966</v>
      </c>
      <c r="U152" s="24" t="s">
        <v>219</v>
      </c>
      <c r="V152" s="24" t="s">
        <v>967</v>
      </c>
      <c r="W152" s="24" t="s">
        <v>221</v>
      </c>
      <c r="X152" s="24" t="s">
        <v>968</v>
      </c>
      <c r="Y152" s="24" t="s">
        <v>969</v>
      </c>
      <c r="Z152" s="24" t="s">
        <v>970</v>
      </c>
      <c r="AA152" s="24" t="s">
        <v>51</v>
      </c>
      <c r="AB152" s="24" t="s">
        <v>51</v>
      </c>
    </row>
    <row r="153" ht="41" customHeight="1" spans="1:28">
      <c r="A153" s="15">
        <v>147</v>
      </c>
      <c r="B153" s="16" t="s">
        <v>32</v>
      </c>
      <c r="C153" s="17" t="s">
        <v>1122</v>
      </c>
      <c r="D153" s="18" t="s">
        <v>209</v>
      </c>
      <c r="E153" s="19">
        <v>17</v>
      </c>
      <c r="F153" s="19">
        <v>17</v>
      </c>
      <c r="G153" s="19">
        <v>17</v>
      </c>
      <c r="H153" s="20">
        <v>0</v>
      </c>
      <c r="I153" s="20">
        <v>0</v>
      </c>
      <c r="J153" s="23">
        <f t="shared" si="4"/>
        <v>1</v>
      </c>
      <c r="K153" s="24" t="s">
        <v>1123</v>
      </c>
      <c r="L153" s="25" t="s">
        <v>36</v>
      </c>
      <c r="M153" s="24" t="s">
        <v>1124</v>
      </c>
      <c r="N153" s="24" t="s">
        <v>1125</v>
      </c>
      <c r="O153" s="24" t="s">
        <v>1126</v>
      </c>
      <c r="P153" s="24" t="s">
        <v>1127</v>
      </c>
      <c r="Q153" s="24" t="s">
        <v>1128</v>
      </c>
      <c r="R153" s="24" t="s">
        <v>1129</v>
      </c>
      <c r="S153" s="24" t="s">
        <v>217</v>
      </c>
      <c r="T153" s="24" t="s">
        <v>1130</v>
      </c>
      <c r="U153" s="24" t="s">
        <v>219</v>
      </c>
      <c r="V153" s="24" t="s">
        <v>1131</v>
      </c>
      <c r="W153" s="24" t="s">
        <v>221</v>
      </c>
      <c r="X153" s="24" t="s">
        <v>1132</v>
      </c>
      <c r="Y153" s="24" t="s">
        <v>1133</v>
      </c>
      <c r="Z153" s="24" t="s">
        <v>1134</v>
      </c>
      <c r="AA153" s="24" t="s">
        <v>51</v>
      </c>
      <c r="AB153" s="24" t="s">
        <v>51</v>
      </c>
    </row>
    <row r="154" ht="41" customHeight="1" spans="1:28">
      <c r="A154" s="15">
        <v>148</v>
      </c>
      <c r="B154" s="16" t="s">
        <v>32</v>
      </c>
      <c r="C154" s="17" t="s">
        <v>1036</v>
      </c>
      <c r="D154" s="18" t="s">
        <v>209</v>
      </c>
      <c r="E154" s="19">
        <v>6</v>
      </c>
      <c r="F154" s="19">
        <v>6</v>
      </c>
      <c r="G154" s="19">
        <v>6</v>
      </c>
      <c r="H154" s="20">
        <v>0</v>
      </c>
      <c r="I154" s="20">
        <v>0</v>
      </c>
      <c r="J154" s="23">
        <f t="shared" si="4"/>
        <v>1</v>
      </c>
      <c r="K154" s="24" t="s">
        <v>1037</v>
      </c>
      <c r="L154" s="25" t="s">
        <v>36</v>
      </c>
      <c r="M154" s="24" t="s">
        <v>1038</v>
      </c>
      <c r="N154" s="24" t="s">
        <v>1039</v>
      </c>
      <c r="O154" s="24" t="s">
        <v>1040</v>
      </c>
      <c r="P154" s="24" t="s">
        <v>1041</v>
      </c>
      <c r="Q154" s="24" t="s">
        <v>1042</v>
      </c>
      <c r="R154" s="24" t="s">
        <v>1043</v>
      </c>
      <c r="S154" s="24" t="s">
        <v>217</v>
      </c>
      <c r="T154" s="24" t="s">
        <v>1517</v>
      </c>
      <c r="U154" s="24" t="s">
        <v>219</v>
      </c>
      <c r="V154" s="24" t="s">
        <v>1518</v>
      </c>
      <c r="W154" s="24" t="s">
        <v>221</v>
      </c>
      <c r="X154" s="24" t="s">
        <v>1519</v>
      </c>
      <c r="Y154" s="24" t="s">
        <v>1520</v>
      </c>
      <c r="Z154" s="24" t="s">
        <v>1521</v>
      </c>
      <c r="AA154" s="24" t="s">
        <v>51</v>
      </c>
      <c r="AB154" s="24" t="s">
        <v>51</v>
      </c>
    </row>
    <row r="155" ht="41" customHeight="1" spans="1:28">
      <c r="A155" s="15">
        <v>149</v>
      </c>
      <c r="B155" s="16" t="s">
        <v>32</v>
      </c>
      <c r="C155" s="17" t="s">
        <v>997</v>
      </c>
      <c r="D155" s="18" t="s">
        <v>209</v>
      </c>
      <c r="E155" s="19">
        <v>22</v>
      </c>
      <c r="F155" s="19">
        <v>22</v>
      </c>
      <c r="G155" s="19">
        <v>22</v>
      </c>
      <c r="H155" s="20">
        <v>0</v>
      </c>
      <c r="I155" s="20">
        <v>0</v>
      </c>
      <c r="J155" s="23">
        <f t="shared" si="4"/>
        <v>1</v>
      </c>
      <c r="K155" s="24" t="s">
        <v>998</v>
      </c>
      <c r="L155" s="25" t="s">
        <v>36</v>
      </c>
      <c r="M155" s="24" t="s">
        <v>999</v>
      </c>
      <c r="N155" s="24" t="s">
        <v>1000</v>
      </c>
      <c r="O155" s="24" t="s">
        <v>1001</v>
      </c>
      <c r="P155" s="24" t="s">
        <v>1002</v>
      </c>
      <c r="Q155" s="24" t="s">
        <v>1003</v>
      </c>
      <c r="R155" s="24" t="s">
        <v>1004</v>
      </c>
      <c r="S155" s="24" t="s">
        <v>217</v>
      </c>
      <c r="T155" s="24" t="s">
        <v>1522</v>
      </c>
      <c r="U155" s="24" t="s">
        <v>219</v>
      </c>
      <c r="V155" s="24" t="s">
        <v>1523</v>
      </c>
      <c r="W155" s="24" t="s">
        <v>221</v>
      </c>
      <c r="X155" s="24" t="s">
        <v>1524</v>
      </c>
      <c r="Y155" s="24" t="s">
        <v>1525</v>
      </c>
      <c r="Z155" s="24" t="s">
        <v>1526</v>
      </c>
      <c r="AA155" s="24" t="s">
        <v>51</v>
      </c>
      <c r="AB155" s="24" t="s">
        <v>51</v>
      </c>
    </row>
    <row r="156" ht="41" customHeight="1" spans="1:28">
      <c r="A156" s="15">
        <v>150</v>
      </c>
      <c r="B156" s="16" t="s">
        <v>32</v>
      </c>
      <c r="C156" s="17" t="s">
        <v>880</v>
      </c>
      <c r="D156" s="18" t="s">
        <v>209</v>
      </c>
      <c r="E156" s="19">
        <v>1</v>
      </c>
      <c r="F156" s="19">
        <v>1</v>
      </c>
      <c r="G156" s="19">
        <v>1</v>
      </c>
      <c r="H156" s="20">
        <v>0</v>
      </c>
      <c r="I156" s="20">
        <v>0</v>
      </c>
      <c r="J156" s="23">
        <f t="shared" si="4"/>
        <v>1</v>
      </c>
      <c r="K156" s="24" t="s">
        <v>881</v>
      </c>
      <c r="L156" s="25" t="s">
        <v>36</v>
      </c>
      <c r="M156" s="24" t="s">
        <v>882</v>
      </c>
      <c r="N156" s="24" t="s">
        <v>883</v>
      </c>
      <c r="O156" s="24" t="s">
        <v>884</v>
      </c>
      <c r="P156" s="24" t="s">
        <v>885</v>
      </c>
      <c r="Q156" s="24" t="s">
        <v>886</v>
      </c>
      <c r="R156" s="24" t="s">
        <v>887</v>
      </c>
      <c r="S156" s="24" t="s">
        <v>217</v>
      </c>
      <c r="T156" s="24" t="s">
        <v>888</v>
      </c>
      <c r="U156" s="24" t="s">
        <v>219</v>
      </c>
      <c r="V156" s="24" t="s">
        <v>889</v>
      </c>
      <c r="W156" s="24" t="s">
        <v>221</v>
      </c>
      <c r="X156" s="24" t="s">
        <v>890</v>
      </c>
      <c r="Y156" s="24" t="s">
        <v>891</v>
      </c>
      <c r="Z156" s="24" t="s">
        <v>892</v>
      </c>
      <c r="AA156" s="24" t="s">
        <v>51</v>
      </c>
      <c r="AB156" s="24" t="s">
        <v>51</v>
      </c>
    </row>
    <row r="157" ht="41" customHeight="1" spans="1:28">
      <c r="A157" s="15">
        <v>151</v>
      </c>
      <c r="B157" s="16" t="s">
        <v>32</v>
      </c>
      <c r="C157" s="17" t="s">
        <v>919</v>
      </c>
      <c r="D157" s="18" t="s">
        <v>209</v>
      </c>
      <c r="E157" s="19">
        <v>300</v>
      </c>
      <c r="F157" s="19">
        <v>300</v>
      </c>
      <c r="G157" s="19">
        <v>300</v>
      </c>
      <c r="H157" s="20">
        <v>0</v>
      </c>
      <c r="I157" s="20">
        <v>0</v>
      </c>
      <c r="J157" s="23">
        <f t="shared" si="4"/>
        <v>1</v>
      </c>
      <c r="K157" s="24" t="s">
        <v>920</v>
      </c>
      <c r="L157" s="25" t="s">
        <v>36</v>
      </c>
      <c r="M157" s="24" t="s">
        <v>921</v>
      </c>
      <c r="N157" s="24" t="s">
        <v>922</v>
      </c>
      <c r="O157" s="24" t="s">
        <v>923</v>
      </c>
      <c r="P157" s="24" t="s">
        <v>924</v>
      </c>
      <c r="Q157" s="24" t="s">
        <v>925</v>
      </c>
      <c r="R157" s="24" t="s">
        <v>926</v>
      </c>
      <c r="S157" s="24" t="s">
        <v>217</v>
      </c>
      <c r="T157" s="24" t="s">
        <v>927</v>
      </c>
      <c r="U157" s="24" t="s">
        <v>219</v>
      </c>
      <c r="V157" s="24" t="s">
        <v>928</v>
      </c>
      <c r="W157" s="24" t="s">
        <v>221</v>
      </c>
      <c r="X157" s="24" t="s">
        <v>929</v>
      </c>
      <c r="Y157" s="24" t="s">
        <v>930</v>
      </c>
      <c r="Z157" s="24" t="s">
        <v>931</v>
      </c>
      <c r="AA157" s="24" t="s">
        <v>51</v>
      </c>
      <c r="AB157" s="24" t="s">
        <v>51</v>
      </c>
    </row>
    <row r="158" ht="41" customHeight="1" spans="1:28">
      <c r="A158" s="15">
        <v>152</v>
      </c>
      <c r="B158" s="16" t="s">
        <v>32</v>
      </c>
      <c r="C158" s="17" t="s">
        <v>1275</v>
      </c>
      <c r="D158" s="18" t="s">
        <v>209</v>
      </c>
      <c r="E158" s="19">
        <v>233</v>
      </c>
      <c r="F158" s="19">
        <v>233</v>
      </c>
      <c r="G158" s="19">
        <v>233</v>
      </c>
      <c r="H158" s="20">
        <v>0</v>
      </c>
      <c r="I158" s="20">
        <v>0</v>
      </c>
      <c r="J158" s="23">
        <f t="shared" si="4"/>
        <v>1</v>
      </c>
      <c r="K158" s="24" t="s">
        <v>1276</v>
      </c>
      <c r="L158" s="25" t="s">
        <v>36</v>
      </c>
      <c r="M158" s="24" t="s">
        <v>1277</v>
      </c>
      <c r="N158" s="24" t="s">
        <v>1278</v>
      </c>
      <c r="O158" s="24" t="s">
        <v>1279</v>
      </c>
      <c r="P158" s="24" t="s">
        <v>1280</v>
      </c>
      <c r="Q158" s="24" t="s">
        <v>1281</v>
      </c>
      <c r="R158" s="24" t="s">
        <v>1282</v>
      </c>
      <c r="S158" s="24" t="s">
        <v>217</v>
      </c>
      <c r="T158" s="24" t="s">
        <v>1283</v>
      </c>
      <c r="U158" s="24" t="s">
        <v>219</v>
      </c>
      <c r="V158" s="24" t="s">
        <v>1284</v>
      </c>
      <c r="W158" s="24" t="s">
        <v>221</v>
      </c>
      <c r="X158" s="24" t="s">
        <v>1285</v>
      </c>
      <c r="Y158" s="24" t="s">
        <v>1286</v>
      </c>
      <c r="Z158" s="24" t="s">
        <v>1287</v>
      </c>
      <c r="AA158" s="24" t="s">
        <v>51</v>
      </c>
      <c r="AB158" s="24" t="s">
        <v>51</v>
      </c>
    </row>
    <row r="159" ht="41" customHeight="1" spans="1:28">
      <c r="A159" s="15">
        <v>153</v>
      </c>
      <c r="B159" s="16" t="s">
        <v>32</v>
      </c>
      <c r="C159" s="17" t="s">
        <v>1236</v>
      </c>
      <c r="D159" s="18" t="s">
        <v>209</v>
      </c>
      <c r="E159" s="19">
        <v>317</v>
      </c>
      <c r="F159" s="19">
        <v>317</v>
      </c>
      <c r="G159" s="19">
        <v>317</v>
      </c>
      <c r="H159" s="20">
        <v>0</v>
      </c>
      <c r="I159" s="20">
        <v>0</v>
      </c>
      <c r="J159" s="23">
        <f t="shared" si="4"/>
        <v>1</v>
      </c>
      <c r="K159" s="24" t="s">
        <v>1237</v>
      </c>
      <c r="L159" s="25" t="s">
        <v>36</v>
      </c>
      <c r="M159" s="24" t="s">
        <v>1238</v>
      </c>
      <c r="N159" s="24" t="s">
        <v>1239</v>
      </c>
      <c r="O159" s="24" t="s">
        <v>1240</v>
      </c>
      <c r="P159" s="24" t="s">
        <v>1241</v>
      </c>
      <c r="Q159" s="24" t="s">
        <v>1242</v>
      </c>
      <c r="R159" s="24" t="s">
        <v>1243</v>
      </c>
      <c r="S159" s="24" t="s">
        <v>217</v>
      </c>
      <c r="T159" s="24" t="s">
        <v>1244</v>
      </c>
      <c r="U159" s="24" t="s">
        <v>219</v>
      </c>
      <c r="V159" s="24" t="s">
        <v>1245</v>
      </c>
      <c r="W159" s="24" t="s">
        <v>221</v>
      </c>
      <c r="X159" s="24" t="s">
        <v>1246</v>
      </c>
      <c r="Y159" s="24" t="s">
        <v>1247</v>
      </c>
      <c r="Z159" s="24" t="s">
        <v>1248</v>
      </c>
      <c r="AA159" s="24" t="s">
        <v>51</v>
      </c>
      <c r="AB159" s="24" t="s">
        <v>51</v>
      </c>
    </row>
    <row r="160" ht="41" customHeight="1" spans="1:28">
      <c r="A160" s="15">
        <v>154</v>
      </c>
      <c r="B160" s="16" t="s">
        <v>32</v>
      </c>
      <c r="C160" s="17" t="s">
        <v>1062</v>
      </c>
      <c r="D160" s="18" t="s">
        <v>209</v>
      </c>
      <c r="E160" s="19">
        <v>344</v>
      </c>
      <c r="F160" s="19">
        <v>344</v>
      </c>
      <c r="G160" s="19">
        <v>344</v>
      </c>
      <c r="H160" s="20">
        <v>0</v>
      </c>
      <c r="I160" s="20">
        <v>0</v>
      </c>
      <c r="J160" s="23">
        <f t="shared" si="4"/>
        <v>1</v>
      </c>
      <c r="K160" s="24" t="s">
        <v>1063</v>
      </c>
      <c r="L160" s="25" t="s">
        <v>36</v>
      </c>
      <c r="M160" s="24" t="s">
        <v>1064</v>
      </c>
      <c r="N160" s="24" t="s">
        <v>1065</v>
      </c>
      <c r="O160" s="24" t="s">
        <v>1066</v>
      </c>
      <c r="P160" s="24" t="s">
        <v>1067</v>
      </c>
      <c r="Q160" s="24" t="s">
        <v>1068</v>
      </c>
      <c r="R160" s="24" t="s">
        <v>1069</v>
      </c>
      <c r="S160" s="24" t="s">
        <v>217</v>
      </c>
      <c r="T160" s="24" t="s">
        <v>1527</v>
      </c>
      <c r="U160" s="24" t="s">
        <v>219</v>
      </c>
      <c r="V160" s="24" t="s">
        <v>1528</v>
      </c>
      <c r="W160" s="24" t="s">
        <v>221</v>
      </c>
      <c r="X160" s="24" t="s">
        <v>1529</v>
      </c>
      <c r="Y160" s="24" t="s">
        <v>1530</v>
      </c>
      <c r="Z160" s="24" t="s">
        <v>1531</v>
      </c>
      <c r="AA160" s="24" t="s">
        <v>51</v>
      </c>
      <c r="AB160" s="24" t="s">
        <v>51</v>
      </c>
    </row>
    <row r="161" ht="41" customHeight="1" spans="1:28">
      <c r="A161" s="15">
        <v>155</v>
      </c>
      <c r="B161" s="16" t="s">
        <v>32</v>
      </c>
      <c r="C161" s="17" t="s">
        <v>1010</v>
      </c>
      <c r="D161" s="18" t="s">
        <v>209</v>
      </c>
      <c r="E161" s="19">
        <v>29</v>
      </c>
      <c r="F161" s="19">
        <v>29</v>
      </c>
      <c r="G161" s="19">
        <v>29</v>
      </c>
      <c r="H161" s="20">
        <v>0</v>
      </c>
      <c r="I161" s="20">
        <v>0</v>
      </c>
      <c r="J161" s="23">
        <f t="shared" si="4"/>
        <v>1</v>
      </c>
      <c r="K161" s="24" t="s">
        <v>1011</v>
      </c>
      <c r="L161" s="25" t="s">
        <v>36</v>
      </c>
      <c r="M161" s="24" t="s">
        <v>1012</v>
      </c>
      <c r="N161" s="24" t="s">
        <v>1013</v>
      </c>
      <c r="O161" s="24" t="s">
        <v>1014</v>
      </c>
      <c r="P161" s="24" t="s">
        <v>1015</v>
      </c>
      <c r="Q161" s="24" t="s">
        <v>1016</v>
      </c>
      <c r="R161" s="24" t="s">
        <v>1017</v>
      </c>
      <c r="S161" s="24" t="s">
        <v>217</v>
      </c>
      <c r="T161" s="24" t="s">
        <v>1532</v>
      </c>
      <c r="U161" s="24" t="s">
        <v>219</v>
      </c>
      <c r="V161" s="24" t="s">
        <v>1533</v>
      </c>
      <c r="W161" s="24" t="s">
        <v>221</v>
      </c>
      <c r="X161" s="24" t="s">
        <v>1534</v>
      </c>
      <c r="Y161" s="24" t="s">
        <v>1535</v>
      </c>
      <c r="Z161" s="24" t="s">
        <v>1536</v>
      </c>
      <c r="AA161" s="24" t="s">
        <v>51</v>
      </c>
      <c r="AB161" s="24" t="s">
        <v>51</v>
      </c>
    </row>
    <row r="162" ht="41" customHeight="1" spans="1:28">
      <c r="A162" s="15">
        <v>156</v>
      </c>
      <c r="B162" s="16" t="s">
        <v>32</v>
      </c>
      <c r="C162" s="17" t="s">
        <v>867</v>
      </c>
      <c r="D162" s="18" t="s">
        <v>209</v>
      </c>
      <c r="E162" s="19">
        <v>825</v>
      </c>
      <c r="F162" s="19">
        <v>825</v>
      </c>
      <c r="G162" s="19">
        <v>825</v>
      </c>
      <c r="H162" s="20">
        <v>0</v>
      </c>
      <c r="I162" s="20">
        <v>0</v>
      </c>
      <c r="J162" s="23">
        <f t="shared" si="4"/>
        <v>1</v>
      </c>
      <c r="K162" s="24" t="s">
        <v>868</v>
      </c>
      <c r="L162" s="25" t="s">
        <v>36</v>
      </c>
      <c r="M162" s="24" t="s">
        <v>869</v>
      </c>
      <c r="N162" s="24" t="s">
        <v>870</v>
      </c>
      <c r="O162" s="24" t="s">
        <v>871</v>
      </c>
      <c r="P162" s="24" t="s">
        <v>872</v>
      </c>
      <c r="Q162" s="24" t="s">
        <v>873</v>
      </c>
      <c r="R162" s="24" t="s">
        <v>874</v>
      </c>
      <c r="S162" s="24" t="s">
        <v>217</v>
      </c>
      <c r="T162" s="24" t="s">
        <v>875</v>
      </c>
      <c r="U162" s="24" t="s">
        <v>219</v>
      </c>
      <c r="V162" s="24" t="s">
        <v>876</v>
      </c>
      <c r="W162" s="24" t="s">
        <v>221</v>
      </c>
      <c r="X162" s="24" t="s">
        <v>1537</v>
      </c>
      <c r="Y162" s="24" t="s">
        <v>878</v>
      </c>
      <c r="Z162" s="24" t="s">
        <v>879</v>
      </c>
      <c r="AA162" s="24" t="s">
        <v>51</v>
      </c>
      <c r="AB162" s="24" t="s">
        <v>51</v>
      </c>
    </row>
    <row r="163" ht="41" customHeight="1" spans="1:28">
      <c r="A163" s="15">
        <v>157</v>
      </c>
      <c r="B163" s="16" t="s">
        <v>32</v>
      </c>
      <c r="C163" s="17" t="s">
        <v>854</v>
      </c>
      <c r="D163" s="18" t="s">
        <v>209</v>
      </c>
      <c r="E163" s="19">
        <v>260</v>
      </c>
      <c r="F163" s="19">
        <v>260</v>
      </c>
      <c r="G163" s="19">
        <v>260</v>
      </c>
      <c r="H163" s="20">
        <v>0</v>
      </c>
      <c r="I163" s="20">
        <v>0</v>
      </c>
      <c r="J163" s="23">
        <f t="shared" si="4"/>
        <v>1</v>
      </c>
      <c r="K163" s="24" t="s">
        <v>855</v>
      </c>
      <c r="L163" s="25" t="s">
        <v>36</v>
      </c>
      <c r="M163" s="24" t="s">
        <v>856</v>
      </c>
      <c r="N163" s="24" t="s">
        <v>857</v>
      </c>
      <c r="O163" s="24" t="s">
        <v>858</v>
      </c>
      <c r="P163" s="24" t="s">
        <v>859</v>
      </c>
      <c r="Q163" s="24" t="s">
        <v>860</v>
      </c>
      <c r="R163" s="24" t="s">
        <v>861</v>
      </c>
      <c r="S163" s="24" t="s">
        <v>217</v>
      </c>
      <c r="T163" s="24" t="s">
        <v>862</v>
      </c>
      <c r="U163" s="24" t="s">
        <v>219</v>
      </c>
      <c r="V163" s="24" t="s">
        <v>863</v>
      </c>
      <c r="W163" s="24" t="s">
        <v>221</v>
      </c>
      <c r="X163" s="24" t="s">
        <v>864</v>
      </c>
      <c r="Y163" s="24" t="s">
        <v>865</v>
      </c>
      <c r="Z163" s="24" t="s">
        <v>866</v>
      </c>
      <c r="AA163" s="24" t="s">
        <v>51</v>
      </c>
      <c r="AB163" s="24" t="s">
        <v>51</v>
      </c>
    </row>
    <row r="164" ht="41" customHeight="1" spans="1:28">
      <c r="A164" s="15">
        <v>158</v>
      </c>
      <c r="B164" s="16" t="s">
        <v>32</v>
      </c>
      <c r="C164" s="17" t="s">
        <v>1109</v>
      </c>
      <c r="D164" s="18" t="s">
        <v>209</v>
      </c>
      <c r="E164" s="19">
        <v>29</v>
      </c>
      <c r="F164" s="19">
        <v>29</v>
      </c>
      <c r="G164" s="19">
        <v>29</v>
      </c>
      <c r="H164" s="20">
        <v>0</v>
      </c>
      <c r="I164" s="20">
        <v>0</v>
      </c>
      <c r="J164" s="23">
        <f t="shared" si="4"/>
        <v>1</v>
      </c>
      <c r="K164" s="24" t="s">
        <v>1110</v>
      </c>
      <c r="L164" s="25" t="s">
        <v>36</v>
      </c>
      <c r="M164" s="24" t="s">
        <v>1111</v>
      </c>
      <c r="N164" s="24" t="s">
        <v>1112</v>
      </c>
      <c r="O164" s="24" t="s">
        <v>1113</v>
      </c>
      <c r="P164" s="24" t="s">
        <v>1114</v>
      </c>
      <c r="Q164" s="24" t="s">
        <v>1115</v>
      </c>
      <c r="R164" s="24" t="s">
        <v>1116</v>
      </c>
      <c r="S164" s="24" t="s">
        <v>217</v>
      </c>
      <c r="T164" s="24" t="s">
        <v>1538</v>
      </c>
      <c r="U164" s="24" t="s">
        <v>219</v>
      </c>
      <c r="V164" s="24" t="s">
        <v>1539</v>
      </c>
      <c r="W164" s="24" t="s">
        <v>221</v>
      </c>
      <c r="X164" s="24" t="s">
        <v>1540</v>
      </c>
      <c r="Y164" s="24" t="s">
        <v>1541</v>
      </c>
      <c r="Z164" s="24" t="s">
        <v>1542</v>
      </c>
      <c r="AA164" s="24" t="s">
        <v>51</v>
      </c>
      <c r="AB164" s="24" t="s">
        <v>51</v>
      </c>
    </row>
    <row r="165" ht="41" customHeight="1" spans="1:28">
      <c r="A165" s="15">
        <v>159</v>
      </c>
      <c r="B165" s="16" t="s">
        <v>32</v>
      </c>
      <c r="C165" s="17" t="s">
        <v>1543</v>
      </c>
      <c r="D165" s="18" t="s">
        <v>209</v>
      </c>
      <c r="E165" s="19">
        <v>24</v>
      </c>
      <c r="F165" s="19">
        <v>24</v>
      </c>
      <c r="G165" s="19">
        <v>24</v>
      </c>
      <c r="H165" s="20">
        <v>0</v>
      </c>
      <c r="I165" s="20">
        <v>0</v>
      </c>
      <c r="J165" s="23">
        <f t="shared" si="4"/>
        <v>1</v>
      </c>
      <c r="K165" s="24" t="s">
        <v>1544</v>
      </c>
      <c r="L165" s="25" t="s">
        <v>36</v>
      </c>
      <c r="M165" s="24" t="s">
        <v>1545</v>
      </c>
      <c r="N165" s="24" t="s">
        <v>1546</v>
      </c>
      <c r="O165" s="24" t="s">
        <v>1547</v>
      </c>
      <c r="P165" s="24" t="s">
        <v>1548</v>
      </c>
      <c r="Q165" s="24" t="s">
        <v>1549</v>
      </c>
      <c r="R165" s="24" t="s">
        <v>1550</v>
      </c>
      <c r="S165" s="24" t="s">
        <v>217</v>
      </c>
      <c r="T165" s="24" t="s">
        <v>1551</v>
      </c>
      <c r="U165" s="24" t="s">
        <v>219</v>
      </c>
      <c r="V165" s="24" t="s">
        <v>1552</v>
      </c>
      <c r="W165" s="24" t="s">
        <v>221</v>
      </c>
      <c r="X165" s="24" t="s">
        <v>1553</v>
      </c>
      <c r="Y165" s="24" t="s">
        <v>1554</v>
      </c>
      <c r="Z165" s="24" t="s">
        <v>1555</v>
      </c>
      <c r="AA165" s="24" t="s">
        <v>51</v>
      </c>
      <c r="AB165" s="24" t="s">
        <v>51</v>
      </c>
    </row>
    <row r="166" s="2" customFormat="1" ht="41" customHeight="1" spans="1:28">
      <c r="A166" s="15">
        <v>160</v>
      </c>
      <c r="B166" s="16" t="s">
        <v>32</v>
      </c>
      <c r="C166" s="17" t="s">
        <v>1556</v>
      </c>
      <c r="D166" s="18" t="s">
        <v>34</v>
      </c>
      <c r="E166" s="19">
        <v>105.4562</v>
      </c>
      <c r="F166" s="21">
        <v>102.94305</v>
      </c>
      <c r="G166" s="21">
        <v>102.94305</v>
      </c>
      <c r="H166" s="20">
        <v>0</v>
      </c>
      <c r="I166" s="20">
        <v>0</v>
      </c>
      <c r="J166" s="23">
        <f t="shared" si="4"/>
        <v>0.976168779076052</v>
      </c>
      <c r="K166" s="24" t="s">
        <v>1557</v>
      </c>
      <c r="L166" s="25" t="s">
        <v>36</v>
      </c>
      <c r="M166" s="24" t="s">
        <v>1558</v>
      </c>
      <c r="N166" s="24" t="s">
        <v>1559</v>
      </c>
      <c r="O166" s="24" t="s">
        <v>1560</v>
      </c>
      <c r="P166" s="24" t="s">
        <v>1561</v>
      </c>
      <c r="Q166" s="24" t="s">
        <v>1562</v>
      </c>
      <c r="R166" s="24" t="s">
        <v>1563</v>
      </c>
      <c r="S166" s="24" t="s">
        <v>217</v>
      </c>
      <c r="T166" s="24" t="s">
        <v>1564</v>
      </c>
      <c r="U166" s="24" t="s">
        <v>1565</v>
      </c>
      <c r="V166" s="24" t="s">
        <v>1564</v>
      </c>
      <c r="W166" s="24" t="s">
        <v>221</v>
      </c>
      <c r="X166" s="24" t="s">
        <v>1564</v>
      </c>
      <c r="Y166" s="24" t="s">
        <v>1564</v>
      </c>
      <c r="Z166" s="24" t="s">
        <v>1564</v>
      </c>
      <c r="AA166" s="24" t="s">
        <v>51</v>
      </c>
      <c r="AB166" s="24" t="s">
        <v>51</v>
      </c>
    </row>
    <row r="167" s="2" customFormat="1" ht="41" customHeight="1" spans="1:28">
      <c r="A167" s="15">
        <v>161</v>
      </c>
      <c r="B167" s="16" t="s">
        <v>32</v>
      </c>
      <c r="C167" s="17" t="s">
        <v>1566</v>
      </c>
      <c r="D167" s="18" t="s">
        <v>34</v>
      </c>
      <c r="E167" s="19">
        <v>731.959828</v>
      </c>
      <c r="F167" s="21">
        <v>712.084104</v>
      </c>
      <c r="G167" s="21">
        <v>712.084104</v>
      </c>
      <c r="H167" s="20">
        <v>0</v>
      </c>
      <c r="I167" s="20">
        <v>0</v>
      </c>
      <c r="J167" s="23">
        <f t="shared" si="4"/>
        <v>0.972845881372605</v>
      </c>
      <c r="K167" s="24" t="s">
        <v>1567</v>
      </c>
      <c r="L167" s="25" t="s">
        <v>36</v>
      </c>
      <c r="M167" s="24" t="s">
        <v>1568</v>
      </c>
      <c r="N167" s="24" t="s">
        <v>1569</v>
      </c>
      <c r="O167" s="24" t="s">
        <v>1570</v>
      </c>
      <c r="P167" s="24" t="s">
        <v>1571</v>
      </c>
      <c r="Q167" s="24" t="s">
        <v>1572</v>
      </c>
      <c r="R167" s="24" t="s">
        <v>1573</v>
      </c>
      <c r="S167" s="24" t="s">
        <v>64</v>
      </c>
      <c r="T167" s="24" t="s">
        <v>1574</v>
      </c>
      <c r="U167" s="24" t="s">
        <v>219</v>
      </c>
      <c r="V167" s="24" t="s">
        <v>1575</v>
      </c>
      <c r="W167" s="24" t="s">
        <v>221</v>
      </c>
      <c r="X167" s="24" t="s">
        <v>1576</v>
      </c>
      <c r="Y167" s="24" t="s">
        <v>1577</v>
      </c>
      <c r="Z167" s="24" t="s">
        <v>1577</v>
      </c>
      <c r="AA167" s="24" t="s">
        <v>51</v>
      </c>
      <c r="AB167" s="24" t="s">
        <v>51</v>
      </c>
    </row>
    <row r="168" s="2" customFormat="1" ht="41" customHeight="1" spans="1:28">
      <c r="A168" s="15">
        <v>162</v>
      </c>
      <c r="B168" s="16" t="s">
        <v>32</v>
      </c>
      <c r="C168" s="17" t="s">
        <v>1578</v>
      </c>
      <c r="D168" s="18" t="s">
        <v>34</v>
      </c>
      <c r="E168" s="19">
        <v>192</v>
      </c>
      <c r="F168" s="21">
        <v>192</v>
      </c>
      <c r="G168" s="21">
        <v>192</v>
      </c>
      <c r="H168" s="20">
        <v>0</v>
      </c>
      <c r="I168" s="20">
        <v>0</v>
      </c>
      <c r="J168" s="23">
        <f t="shared" si="4"/>
        <v>1</v>
      </c>
      <c r="K168" s="24" t="s">
        <v>1579</v>
      </c>
      <c r="L168" s="25" t="s">
        <v>36</v>
      </c>
      <c r="M168" s="24" t="s">
        <v>1580</v>
      </c>
      <c r="N168" s="24" t="s">
        <v>1581</v>
      </c>
      <c r="O168" s="24" t="s">
        <v>1582</v>
      </c>
      <c r="P168" s="24" t="s">
        <v>1583</v>
      </c>
      <c r="Q168" s="24" t="s">
        <v>1584</v>
      </c>
      <c r="R168" s="24" t="s">
        <v>1585</v>
      </c>
      <c r="S168" s="24" t="s">
        <v>64</v>
      </c>
      <c r="T168" s="24" t="s">
        <v>1586</v>
      </c>
      <c r="U168" s="24" t="s">
        <v>219</v>
      </c>
      <c r="V168" s="24" t="s">
        <v>1587</v>
      </c>
      <c r="W168" s="24" t="s">
        <v>221</v>
      </c>
      <c r="X168" s="24" t="s">
        <v>1588</v>
      </c>
      <c r="Y168" s="24" t="s">
        <v>1589</v>
      </c>
      <c r="Z168" s="24" t="s">
        <v>1590</v>
      </c>
      <c r="AA168" s="24" t="s">
        <v>51</v>
      </c>
      <c r="AB168" s="24" t="s">
        <v>51</v>
      </c>
    </row>
    <row r="169" s="2" customFormat="1" ht="41" customHeight="1" spans="1:28">
      <c r="A169" s="15">
        <v>163</v>
      </c>
      <c r="B169" s="16" t="s">
        <v>32</v>
      </c>
      <c r="C169" s="17" t="s">
        <v>1591</v>
      </c>
      <c r="D169" s="18" t="s">
        <v>34</v>
      </c>
      <c r="E169" s="19">
        <v>3596.919342</v>
      </c>
      <c r="F169" s="21">
        <v>3583.466993</v>
      </c>
      <c r="G169" s="21">
        <v>3583.466993</v>
      </c>
      <c r="H169" s="20">
        <v>0</v>
      </c>
      <c r="I169" s="20">
        <v>0</v>
      </c>
      <c r="J169" s="23">
        <f t="shared" si="4"/>
        <v>0.996260035958293</v>
      </c>
      <c r="K169" s="24" t="s">
        <v>1592</v>
      </c>
      <c r="L169" s="25" t="s">
        <v>36</v>
      </c>
      <c r="M169" s="24" t="s">
        <v>1593</v>
      </c>
      <c r="N169" s="24" t="s">
        <v>1594</v>
      </c>
      <c r="O169" s="24" t="s">
        <v>1595</v>
      </c>
      <c r="P169" s="24" t="s">
        <v>1596</v>
      </c>
      <c r="Q169" s="24" t="s">
        <v>1597</v>
      </c>
      <c r="R169" s="24" t="s">
        <v>1598</v>
      </c>
      <c r="S169" s="24" t="s">
        <v>1599</v>
      </c>
      <c r="T169" s="24" t="s">
        <v>44</v>
      </c>
      <c r="U169" s="24" t="s">
        <v>219</v>
      </c>
      <c r="V169" s="24" t="s">
        <v>203</v>
      </c>
      <c r="W169" s="24" t="s">
        <v>1600</v>
      </c>
      <c r="X169" s="24" t="s">
        <v>205</v>
      </c>
      <c r="Y169" s="24" t="s">
        <v>1601</v>
      </c>
      <c r="Z169" s="24" t="s">
        <v>1601</v>
      </c>
      <c r="AA169" s="24" t="s">
        <v>51</v>
      </c>
      <c r="AB169" s="24" t="s">
        <v>51</v>
      </c>
    </row>
    <row r="170" s="2" customFormat="1" ht="41" customHeight="1" spans="1:28">
      <c r="A170" s="15">
        <v>164</v>
      </c>
      <c r="B170" s="16" t="s">
        <v>32</v>
      </c>
      <c r="C170" s="17" t="s">
        <v>1602</v>
      </c>
      <c r="D170" s="18" t="s">
        <v>34</v>
      </c>
      <c r="E170" s="19">
        <v>355.996</v>
      </c>
      <c r="F170" s="21">
        <v>355.92633</v>
      </c>
      <c r="G170" s="21">
        <v>355.92633</v>
      </c>
      <c r="H170" s="20">
        <v>0</v>
      </c>
      <c r="I170" s="20">
        <v>0</v>
      </c>
      <c r="J170" s="23">
        <f t="shared" si="4"/>
        <v>0.999804295553883</v>
      </c>
      <c r="K170" s="24" t="s">
        <v>1603</v>
      </c>
      <c r="L170" s="25" t="s">
        <v>36</v>
      </c>
      <c r="M170" s="24" t="s">
        <v>1604</v>
      </c>
      <c r="N170" s="24" t="s">
        <v>1605</v>
      </c>
      <c r="O170" s="24" t="s">
        <v>1606</v>
      </c>
      <c r="P170" s="24" t="s">
        <v>1607</v>
      </c>
      <c r="Q170" s="24" t="s">
        <v>1608</v>
      </c>
      <c r="R170" s="24" t="s">
        <v>1609</v>
      </c>
      <c r="S170" s="24" t="s">
        <v>1610</v>
      </c>
      <c r="T170" s="24" t="s">
        <v>1611</v>
      </c>
      <c r="U170" s="24" t="s">
        <v>1612</v>
      </c>
      <c r="V170" s="24" t="s">
        <v>126</v>
      </c>
      <c r="W170" s="24" t="s">
        <v>64</v>
      </c>
      <c r="X170" s="24" t="s">
        <v>64</v>
      </c>
      <c r="Y170" s="24" t="s">
        <v>1613</v>
      </c>
      <c r="Z170" s="24" t="s">
        <v>1614</v>
      </c>
      <c r="AA170" s="24" t="s">
        <v>51</v>
      </c>
      <c r="AB170" s="24" t="s">
        <v>51</v>
      </c>
    </row>
    <row r="171" s="3" customFormat="1" ht="41" customHeight="1" spans="1:29">
      <c r="A171" s="15">
        <v>165</v>
      </c>
      <c r="B171" s="16" t="s">
        <v>32</v>
      </c>
      <c r="C171" s="16" t="s">
        <v>1615</v>
      </c>
      <c r="D171" s="18" t="s">
        <v>209</v>
      </c>
      <c r="E171" s="21">
        <v>68.59</v>
      </c>
      <c r="F171" s="21">
        <v>68.59</v>
      </c>
      <c r="G171" s="20">
        <v>0</v>
      </c>
      <c r="H171" s="21">
        <v>68.59</v>
      </c>
      <c r="I171" s="20">
        <v>0</v>
      </c>
      <c r="J171" s="23">
        <v>0.9387</v>
      </c>
      <c r="K171" s="24" t="s">
        <v>1616</v>
      </c>
      <c r="L171" s="24" t="s">
        <v>1616</v>
      </c>
      <c r="M171" s="24" t="s">
        <v>1616</v>
      </c>
      <c r="N171" s="24" t="s">
        <v>1617</v>
      </c>
      <c r="O171" s="24" t="s">
        <v>1618</v>
      </c>
      <c r="P171" s="24" t="s">
        <v>1618</v>
      </c>
      <c r="Q171" s="24" t="s">
        <v>1619</v>
      </c>
      <c r="R171" s="24" t="s">
        <v>1619</v>
      </c>
      <c r="S171" s="24" t="s">
        <v>1620</v>
      </c>
      <c r="T171" s="24" t="s">
        <v>141</v>
      </c>
      <c r="U171" s="24" t="s">
        <v>1621</v>
      </c>
      <c r="V171" s="24" t="s">
        <v>1621</v>
      </c>
      <c r="W171" s="24" t="s">
        <v>221</v>
      </c>
      <c r="X171" s="24" t="s">
        <v>1622</v>
      </c>
      <c r="Y171" s="24" t="s">
        <v>1623</v>
      </c>
      <c r="Z171" s="24" t="s">
        <v>1623</v>
      </c>
      <c r="AA171" s="24" t="s">
        <v>51</v>
      </c>
      <c r="AB171" s="24" t="s">
        <v>51</v>
      </c>
      <c r="AC171" s="2"/>
    </row>
    <row r="172" ht="41" customHeight="1" spans="1:28">
      <c r="A172" s="15">
        <v>166</v>
      </c>
      <c r="B172" s="16" t="s">
        <v>1624</v>
      </c>
      <c r="C172" s="18" t="s">
        <v>813</v>
      </c>
      <c r="D172" s="18" t="s">
        <v>34</v>
      </c>
      <c r="E172" s="19">
        <v>102</v>
      </c>
      <c r="F172" s="19">
        <f t="shared" ref="F172:F187" si="5">G172+H172+I172</f>
        <v>101.27833</v>
      </c>
      <c r="G172" s="19">
        <v>101.27833</v>
      </c>
      <c r="H172" s="20">
        <v>0</v>
      </c>
      <c r="I172" s="20">
        <v>0</v>
      </c>
      <c r="J172" s="23">
        <f t="shared" ref="J172:J186" si="6">F172/E172</f>
        <v>0.992924803921569</v>
      </c>
      <c r="K172" s="24" t="s">
        <v>1625</v>
      </c>
      <c r="L172" s="25" t="s">
        <v>36</v>
      </c>
      <c r="M172" s="24" t="s">
        <v>1626</v>
      </c>
      <c r="N172" s="24" t="s">
        <v>1627</v>
      </c>
      <c r="O172" s="24" t="s">
        <v>1628</v>
      </c>
      <c r="P172" s="24" t="s">
        <v>1629</v>
      </c>
      <c r="Q172" s="24" t="s">
        <v>138</v>
      </c>
      <c r="R172" s="24" t="s">
        <v>1630</v>
      </c>
      <c r="S172" s="24" t="s">
        <v>1631</v>
      </c>
      <c r="T172" s="24" t="s">
        <v>141</v>
      </c>
      <c r="U172" s="24" t="s">
        <v>1632</v>
      </c>
      <c r="V172" s="24" t="s">
        <v>1633</v>
      </c>
      <c r="W172" s="24" t="s">
        <v>64</v>
      </c>
      <c r="X172" s="24" t="s">
        <v>64</v>
      </c>
      <c r="Y172" s="24" t="s">
        <v>1634</v>
      </c>
      <c r="Z172" s="24" t="s">
        <v>104</v>
      </c>
      <c r="AA172" s="24" t="s">
        <v>51</v>
      </c>
      <c r="AB172" s="24" t="s">
        <v>51</v>
      </c>
    </row>
    <row r="173" ht="41" customHeight="1" spans="1:28">
      <c r="A173" s="15">
        <v>167</v>
      </c>
      <c r="B173" s="16" t="s">
        <v>1624</v>
      </c>
      <c r="C173" s="18" t="s">
        <v>1635</v>
      </c>
      <c r="D173" s="18" t="s">
        <v>34</v>
      </c>
      <c r="E173" s="19">
        <v>13</v>
      </c>
      <c r="F173" s="19">
        <f t="shared" si="5"/>
        <v>12.698319</v>
      </c>
      <c r="G173" s="19">
        <v>12.698319</v>
      </c>
      <c r="H173" s="20">
        <v>0</v>
      </c>
      <c r="I173" s="20">
        <v>0</v>
      </c>
      <c r="J173" s="23">
        <f t="shared" si="6"/>
        <v>0.976793769230769</v>
      </c>
      <c r="K173" s="24" t="s">
        <v>1636</v>
      </c>
      <c r="L173" s="25" t="s">
        <v>36</v>
      </c>
      <c r="M173" s="24" t="s">
        <v>1637</v>
      </c>
      <c r="N173" s="24" t="s">
        <v>1638</v>
      </c>
      <c r="O173" s="24" t="s">
        <v>1639</v>
      </c>
      <c r="P173" s="24" t="s">
        <v>1640</v>
      </c>
      <c r="Q173" s="24" t="s">
        <v>1636</v>
      </c>
      <c r="R173" s="24" t="s">
        <v>1641</v>
      </c>
      <c r="S173" s="24" t="s">
        <v>1642</v>
      </c>
      <c r="T173" s="24" t="s">
        <v>145</v>
      </c>
      <c r="U173" s="24" t="s">
        <v>1643</v>
      </c>
      <c r="V173" s="24" t="s">
        <v>1633</v>
      </c>
      <c r="W173" s="24" t="s">
        <v>221</v>
      </c>
      <c r="X173" s="24" t="s">
        <v>1644</v>
      </c>
      <c r="Y173" s="24" t="s">
        <v>1645</v>
      </c>
      <c r="Z173" s="24" t="s">
        <v>104</v>
      </c>
      <c r="AA173" s="24" t="s">
        <v>51</v>
      </c>
      <c r="AB173" s="24" t="s">
        <v>51</v>
      </c>
    </row>
    <row r="174" ht="41" customHeight="1" spans="1:28">
      <c r="A174" s="15">
        <v>168</v>
      </c>
      <c r="B174" s="16" t="s">
        <v>1646</v>
      </c>
      <c r="C174" s="18" t="s">
        <v>813</v>
      </c>
      <c r="D174" s="18" t="s">
        <v>34</v>
      </c>
      <c r="E174" s="19">
        <v>525.4</v>
      </c>
      <c r="F174" s="19">
        <f t="shared" si="5"/>
        <v>519.682373</v>
      </c>
      <c r="G174" s="19">
        <v>519.682373</v>
      </c>
      <c r="H174" s="20">
        <v>0</v>
      </c>
      <c r="I174" s="20">
        <v>0</v>
      </c>
      <c r="J174" s="23">
        <f t="shared" si="6"/>
        <v>0.989117573277503</v>
      </c>
      <c r="K174" s="24" t="s">
        <v>1625</v>
      </c>
      <c r="L174" s="25" t="s">
        <v>36</v>
      </c>
      <c r="M174" s="24" t="s">
        <v>1626</v>
      </c>
      <c r="N174" s="24" t="s">
        <v>1627</v>
      </c>
      <c r="O174" s="24" t="s">
        <v>1628</v>
      </c>
      <c r="P174" s="24" t="s">
        <v>1647</v>
      </c>
      <c r="Q174" s="24" t="s">
        <v>138</v>
      </c>
      <c r="R174" s="24" t="s">
        <v>1648</v>
      </c>
      <c r="S174" s="24" t="s">
        <v>1631</v>
      </c>
      <c r="T174" s="24" t="s">
        <v>141</v>
      </c>
      <c r="U174" s="24" t="s">
        <v>1632</v>
      </c>
      <c r="V174" s="24" t="s">
        <v>1633</v>
      </c>
      <c r="W174" s="24" t="s">
        <v>64</v>
      </c>
      <c r="X174" s="24" t="s">
        <v>64</v>
      </c>
      <c r="Y174" s="24" t="s">
        <v>1634</v>
      </c>
      <c r="Z174" s="24" t="s">
        <v>104</v>
      </c>
      <c r="AA174" s="24" t="s">
        <v>51</v>
      </c>
      <c r="AB174" s="24" t="s">
        <v>51</v>
      </c>
    </row>
    <row r="175" ht="41" customHeight="1" spans="1:28">
      <c r="A175" s="15">
        <v>169</v>
      </c>
      <c r="B175" s="16" t="s">
        <v>1646</v>
      </c>
      <c r="C175" s="18" t="s">
        <v>1649</v>
      </c>
      <c r="D175" s="18" t="s">
        <v>34</v>
      </c>
      <c r="E175" s="19">
        <v>917</v>
      </c>
      <c r="F175" s="19">
        <f t="shared" si="5"/>
        <v>917</v>
      </c>
      <c r="G175" s="19">
        <v>917</v>
      </c>
      <c r="H175" s="20">
        <v>0</v>
      </c>
      <c r="I175" s="20">
        <v>0</v>
      </c>
      <c r="J175" s="23">
        <f t="shared" si="6"/>
        <v>1</v>
      </c>
      <c r="K175" s="24" t="s">
        <v>1650</v>
      </c>
      <c r="L175" s="25" t="s">
        <v>36</v>
      </c>
      <c r="M175" s="24" t="s">
        <v>1651</v>
      </c>
      <c r="N175" s="24" t="s">
        <v>1652</v>
      </c>
      <c r="O175" s="24" t="s">
        <v>1650</v>
      </c>
      <c r="P175" s="24" t="s">
        <v>1653</v>
      </c>
      <c r="Q175" s="24" t="s">
        <v>1654</v>
      </c>
      <c r="R175" s="24" t="s">
        <v>1655</v>
      </c>
      <c r="S175" s="24" t="s">
        <v>1656</v>
      </c>
      <c r="T175" s="24" t="s">
        <v>141</v>
      </c>
      <c r="U175" s="24" t="s">
        <v>1632</v>
      </c>
      <c r="V175" s="24" t="s">
        <v>1633</v>
      </c>
      <c r="W175" s="24" t="s">
        <v>64</v>
      </c>
      <c r="X175" s="24" t="s">
        <v>64</v>
      </c>
      <c r="Y175" s="24" t="s">
        <v>1657</v>
      </c>
      <c r="Z175" s="24" t="s">
        <v>1657</v>
      </c>
      <c r="AA175" s="24" t="s">
        <v>51</v>
      </c>
      <c r="AB175" s="24" t="s">
        <v>51</v>
      </c>
    </row>
    <row r="176" ht="41" customHeight="1" spans="1:28">
      <c r="A176" s="15">
        <v>170</v>
      </c>
      <c r="B176" s="16" t="s">
        <v>1646</v>
      </c>
      <c r="C176" s="18" t="s">
        <v>1658</v>
      </c>
      <c r="D176" s="18" t="s">
        <v>34</v>
      </c>
      <c r="E176" s="19">
        <v>4855.6</v>
      </c>
      <c r="F176" s="19">
        <f t="shared" si="5"/>
        <v>4855.5416</v>
      </c>
      <c r="G176" s="19">
        <v>4855.5416</v>
      </c>
      <c r="H176" s="20">
        <v>0</v>
      </c>
      <c r="I176" s="20">
        <v>0</v>
      </c>
      <c r="J176" s="23">
        <f t="shared" si="6"/>
        <v>0.999987972650136</v>
      </c>
      <c r="K176" s="24" t="s">
        <v>1659</v>
      </c>
      <c r="L176" s="25" t="s">
        <v>36</v>
      </c>
      <c r="M176" s="24" t="s">
        <v>1660</v>
      </c>
      <c r="N176" s="24" t="s">
        <v>1661</v>
      </c>
      <c r="O176" s="24" t="s">
        <v>1662</v>
      </c>
      <c r="P176" s="24" t="s">
        <v>1663</v>
      </c>
      <c r="Q176" s="24" t="s">
        <v>1664</v>
      </c>
      <c r="R176" s="24" t="s">
        <v>1665</v>
      </c>
      <c r="S176" s="24" t="s">
        <v>1666</v>
      </c>
      <c r="T176" s="24" t="s">
        <v>141</v>
      </c>
      <c r="U176" s="24" t="s">
        <v>1632</v>
      </c>
      <c r="V176" s="24" t="s">
        <v>1633</v>
      </c>
      <c r="W176" s="24" t="s">
        <v>64</v>
      </c>
      <c r="X176" s="24" t="s">
        <v>64</v>
      </c>
      <c r="Y176" s="24" t="s">
        <v>1667</v>
      </c>
      <c r="Z176" s="24" t="s">
        <v>1667</v>
      </c>
      <c r="AA176" s="24" t="s">
        <v>51</v>
      </c>
      <c r="AB176" s="24" t="s">
        <v>51</v>
      </c>
    </row>
    <row r="177" ht="41" customHeight="1" spans="1:28">
      <c r="A177" s="15">
        <v>171</v>
      </c>
      <c r="B177" s="16" t="s">
        <v>1646</v>
      </c>
      <c r="C177" s="18" t="s">
        <v>1668</v>
      </c>
      <c r="D177" s="18" t="s">
        <v>34</v>
      </c>
      <c r="E177" s="19">
        <v>369</v>
      </c>
      <c r="F177" s="19">
        <f t="shared" si="5"/>
        <v>367.203904</v>
      </c>
      <c r="G177" s="19">
        <v>367.203904</v>
      </c>
      <c r="H177" s="20">
        <v>0</v>
      </c>
      <c r="I177" s="20">
        <v>0</v>
      </c>
      <c r="J177" s="23">
        <f t="shared" si="6"/>
        <v>0.995132531165312</v>
      </c>
      <c r="K177" s="24" t="s">
        <v>1636</v>
      </c>
      <c r="L177" s="25" t="s">
        <v>36</v>
      </c>
      <c r="M177" s="24" t="s">
        <v>1637</v>
      </c>
      <c r="N177" s="24" t="s">
        <v>1669</v>
      </c>
      <c r="O177" s="24" t="s">
        <v>1639</v>
      </c>
      <c r="P177" s="24" t="s">
        <v>1670</v>
      </c>
      <c r="Q177" s="24" t="s">
        <v>1636</v>
      </c>
      <c r="R177" s="24" t="s">
        <v>1671</v>
      </c>
      <c r="S177" s="24" t="s">
        <v>1642</v>
      </c>
      <c r="T177" s="24" t="s">
        <v>145</v>
      </c>
      <c r="U177" s="24" t="s">
        <v>1643</v>
      </c>
      <c r="V177" s="24" t="s">
        <v>1633</v>
      </c>
      <c r="W177" s="24" t="s">
        <v>221</v>
      </c>
      <c r="X177" s="24" t="s">
        <v>1644</v>
      </c>
      <c r="Y177" s="24" t="s">
        <v>1672</v>
      </c>
      <c r="Z177" s="24" t="s">
        <v>104</v>
      </c>
      <c r="AA177" s="24" t="s">
        <v>51</v>
      </c>
      <c r="AB177" s="24" t="s">
        <v>51</v>
      </c>
    </row>
    <row r="178" ht="41" customHeight="1" spans="1:28">
      <c r="A178" s="15">
        <v>172</v>
      </c>
      <c r="B178" s="16" t="s">
        <v>1646</v>
      </c>
      <c r="C178" s="18" t="s">
        <v>1602</v>
      </c>
      <c r="D178" s="18" t="s">
        <v>34</v>
      </c>
      <c r="E178" s="19">
        <v>20</v>
      </c>
      <c r="F178" s="19">
        <f t="shared" si="5"/>
        <v>19.9484</v>
      </c>
      <c r="G178" s="19">
        <v>19.9484</v>
      </c>
      <c r="H178" s="20">
        <v>0</v>
      </c>
      <c r="I178" s="20">
        <v>0</v>
      </c>
      <c r="J178" s="23">
        <f t="shared" si="6"/>
        <v>0.99742</v>
      </c>
      <c r="K178" s="24" t="s">
        <v>1673</v>
      </c>
      <c r="L178" s="25" t="s">
        <v>36</v>
      </c>
      <c r="M178" s="24" t="s">
        <v>1674</v>
      </c>
      <c r="N178" s="24" t="s">
        <v>1605</v>
      </c>
      <c r="O178" s="24" t="s">
        <v>1675</v>
      </c>
      <c r="P178" s="24" t="s">
        <v>1607</v>
      </c>
      <c r="Q178" s="24" t="s">
        <v>1676</v>
      </c>
      <c r="R178" s="24" t="s">
        <v>1677</v>
      </c>
      <c r="S178" s="24" t="s">
        <v>1610</v>
      </c>
      <c r="T178" s="24" t="s">
        <v>1611</v>
      </c>
      <c r="U178" s="24" t="s">
        <v>1678</v>
      </c>
      <c r="V178" s="24" t="s">
        <v>126</v>
      </c>
      <c r="W178" s="24" t="s">
        <v>64</v>
      </c>
      <c r="X178" s="24" t="s">
        <v>64</v>
      </c>
      <c r="Y178" s="24" t="s">
        <v>1613</v>
      </c>
      <c r="Z178" s="24" t="s">
        <v>75</v>
      </c>
      <c r="AA178" s="24" t="s">
        <v>51</v>
      </c>
      <c r="AB178" s="24" t="s">
        <v>51</v>
      </c>
    </row>
    <row r="179" ht="41" customHeight="1" spans="1:28">
      <c r="A179" s="15">
        <v>173</v>
      </c>
      <c r="B179" s="16" t="s">
        <v>1679</v>
      </c>
      <c r="C179" s="18" t="s">
        <v>1680</v>
      </c>
      <c r="D179" s="18" t="s">
        <v>34</v>
      </c>
      <c r="E179" s="19">
        <v>513.76</v>
      </c>
      <c r="F179" s="19">
        <f t="shared" ref="F179:F186" si="7">G179+H180+I180</f>
        <v>423.894754</v>
      </c>
      <c r="G179" s="19">
        <v>423.894754</v>
      </c>
      <c r="H179" s="20">
        <v>0</v>
      </c>
      <c r="I179" s="20">
        <v>0</v>
      </c>
      <c r="J179" s="23">
        <f t="shared" si="6"/>
        <v>0.825083217844908</v>
      </c>
      <c r="K179" s="24" t="s">
        <v>1681</v>
      </c>
      <c r="L179" s="25" t="s">
        <v>36</v>
      </c>
      <c r="M179" s="24" t="s">
        <v>1682</v>
      </c>
      <c r="N179" s="24" t="s">
        <v>1683</v>
      </c>
      <c r="O179" s="24" t="s">
        <v>1684</v>
      </c>
      <c r="P179" s="24" t="s">
        <v>1685</v>
      </c>
      <c r="Q179" s="24" t="s">
        <v>1686</v>
      </c>
      <c r="R179" s="24" t="s">
        <v>1687</v>
      </c>
      <c r="S179" s="24" t="s">
        <v>1688</v>
      </c>
      <c r="T179" s="24" t="s">
        <v>141</v>
      </c>
      <c r="U179" s="24" t="s">
        <v>1689</v>
      </c>
      <c r="V179" s="24" t="s">
        <v>1690</v>
      </c>
      <c r="W179" s="24" t="s">
        <v>64</v>
      </c>
      <c r="X179" s="24" t="s">
        <v>64</v>
      </c>
      <c r="Y179" s="24" t="s">
        <v>130</v>
      </c>
      <c r="Z179" s="24" t="s">
        <v>75</v>
      </c>
      <c r="AA179" s="24" t="s">
        <v>51</v>
      </c>
      <c r="AB179" s="24" t="s">
        <v>51</v>
      </c>
    </row>
    <row r="180" ht="41" customHeight="1" spans="1:28">
      <c r="A180" s="15">
        <v>174</v>
      </c>
      <c r="B180" s="16" t="s">
        <v>1679</v>
      </c>
      <c r="C180" s="18" t="s">
        <v>1691</v>
      </c>
      <c r="D180" s="18" t="s">
        <v>34</v>
      </c>
      <c r="E180" s="19">
        <v>66.8</v>
      </c>
      <c r="F180" s="19">
        <f t="shared" si="7"/>
        <v>50.48</v>
      </c>
      <c r="G180" s="19">
        <v>50.48</v>
      </c>
      <c r="H180" s="20">
        <v>0</v>
      </c>
      <c r="I180" s="20">
        <v>0</v>
      </c>
      <c r="J180" s="23">
        <f t="shared" si="6"/>
        <v>0.755688622754491</v>
      </c>
      <c r="K180" s="24" t="s">
        <v>1692</v>
      </c>
      <c r="L180" s="25" t="s">
        <v>36</v>
      </c>
      <c r="M180" s="24" t="s">
        <v>1693</v>
      </c>
      <c r="N180" s="24" t="s">
        <v>1694</v>
      </c>
      <c r="O180" s="24" t="s">
        <v>1695</v>
      </c>
      <c r="P180" s="24" t="s">
        <v>1696</v>
      </c>
      <c r="Q180" s="24" t="s">
        <v>1697</v>
      </c>
      <c r="R180" s="24" t="s">
        <v>1698</v>
      </c>
      <c r="S180" s="24" t="s">
        <v>1699</v>
      </c>
      <c r="T180" s="24" t="s">
        <v>141</v>
      </c>
      <c r="U180" s="24" t="s">
        <v>1632</v>
      </c>
      <c r="V180" s="24" t="s">
        <v>1633</v>
      </c>
      <c r="W180" s="24" t="s">
        <v>64</v>
      </c>
      <c r="X180" s="24" t="s">
        <v>64</v>
      </c>
      <c r="Y180" s="24" t="s">
        <v>1700</v>
      </c>
      <c r="Z180" s="24" t="s">
        <v>1700</v>
      </c>
      <c r="AA180" s="24" t="s">
        <v>51</v>
      </c>
      <c r="AB180" s="24" t="s">
        <v>51</v>
      </c>
    </row>
    <row r="181" ht="41" customHeight="1" spans="1:28">
      <c r="A181" s="15">
        <v>175</v>
      </c>
      <c r="B181" s="16" t="s">
        <v>1679</v>
      </c>
      <c r="C181" s="18" t="s">
        <v>91</v>
      </c>
      <c r="D181" s="18" t="s">
        <v>34</v>
      </c>
      <c r="E181" s="19">
        <v>55.11</v>
      </c>
      <c r="F181" s="19">
        <f t="shared" si="7"/>
        <v>44.0595</v>
      </c>
      <c r="G181" s="19">
        <v>44.0595</v>
      </c>
      <c r="H181" s="20">
        <v>0</v>
      </c>
      <c r="I181" s="20">
        <v>0</v>
      </c>
      <c r="J181" s="23">
        <f t="shared" si="6"/>
        <v>0.799482852476864</v>
      </c>
      <c r="K181" s="24" t="s">
        <v>92</v>
      </c>
      <c r="L181" s="25" t="s">
        <v>36</v>
      </c>
      <c r="M181" s="26" t="s">
        <v>1701</v>
      </c>
      <c r="N181" s="24" t="s">
        <v>1702</v>
      </c>
      <c r="O181" s="27" t="s">
        <v>95</v>
      </c>
      <c r="P181" s="27" t="s">
        <v>1703</v>
      </c>
      <c r="Q181" s="26" t="s">
        <v>97</v>
      </c>
      <c r="R181" s="26" t="s">
        <v>1704</v>
      </c>
      <c r="S181" s="26" t="s">
        <v>1705</v>
      </c>
      <c r="T181" s="26" t="s">
        <v>100</v>
      </c>
      <c r="U181" s="26" t="s">
        <v>101</v>
      </c>
      <c r="V181" s="26" t="s">
        <v>102</v>
      </c>
      <c r="W181" s="26" t="s">
        <v>64</v>
      </c>
      <c r="X181" s="26" t="s">
        <v>64</v>
      </c>
      <c r="Y181" s="27" t="s">
        <v>103</v>
      </c>
      <c r="Z181" s="27" t="s">
        <v>1706</v>
      </c>
      <c r="AA181" s="24" t="s">
        <v>51</v>
      </c>
      <c r="AB181" s="24" t="s">
        <v>51</v>
      </c>
    </row>
    <row r="182" ht="41" customHeight="1" spans="1:28">
      <c r="A182" s="15">
        <v>176</v>
      </c>
      <c r="B182" s="16" t="s">
        <v>1679</v>
      </c>
      <c r="C182" s="18" t="s">
        <v>813</v>
      </c>
      <c r="D182" s="18" t="s">
        <v>34</v>
      </c>
      <c r="E182" s="19">
        <v>160</v>
      </c>
      <c r="F182" s="19">
        <f t="shared" si="7"/>
        <v>159.194407</v>
      </c>
      <c r="G182" s="19">
        <v>159.194407</v>
      </c>
      <c r="H182" s="20">
        <v>0</v>
      </c>
      <c r="I182" s="20">
        <v>0</v>
      </c>
      <c r="J182" s="23">
        <f t="shared" si="6"/>
        <v>0.99496504375</v>
      </c>
      <c r="K182" s="24" t="s">
        <v>1625</v>
      </c>
      <c r="L182" s="25" t="s">
        <v>36</v>
      </c>
      <c r="M182" s="24" t="s">
        <v>1626</v>
      </c>
      <c r="N182" s="24" t="s">
        <v>1707</v>
      </c>
      <c r="O182" s="24" t="s">
        <v>1628</v>
      </c>
      <c r="P182" s="24" t="s">
        <v>1708</v>
      </c>
      <c r="Q182" s="24" t="s">
        <v>138</v>
      </c>
      <c r="R182" s="24" t="s">
        <v>1709</v>
      </c>
      <c r="S182" s="24" t="s">
        <v>1631</v>
      </c>
      <c r="T182" s="24" t="s">
        <v>141</v>
      </c>
      <c r="U182" s="24" t="s">
        <v>1632</v>
      </c>
      <c r="V182" s="24" t="s">
        <v>1633</v>
      </c>
      <c r="W182" s="24" t="s">
        <v>64</v>
      </c>
      <c r="X182" s="24" t="s">
        <v>64</v>
      </c>
      <c r="Y182" s="24" t="s">
        <v>1710</v>
      </c>
      <c r="Z182" s="24" t="s">
        <v>104</v>
      </c>
      <c r="AA182" s="24" t="s">
        <v>51</v>
      </c>
      <c r="AB182" s="24" t="s">
        <v>51</v>
      </c>
    </row>
    <row r="183" ht="41" customHeight="1" spans="1:28">
      <c r="A183" s="15">
        <v>177</v>
      </c>
      <c r="B183" s="16" t="s">
        <v>1711</v>
      </c>
      <c r="C183" s="18" t="s">
        <v>813</v>
      </c>
      <c r="D183" s="18" t="s">
        <v>34</v>
      </c>
      <c r="E183" s="19">
        <v>65.72</v>
      </c>
      <c r="F183" s="19">
        <f t="shared" si="7"/>
        <v>65.236182</v>
      </c>
      <c r="G183" s="19">
        <v>65.236182</v>
      </c>
      <c r="H183" s="20">
        <v>0</v>
      </c>
      <c r="I183" s="20">
        <v>0</v>
      </c>
      <c r="J183" s="23">
        <f t="shared" si="6"/>
        <v>0.992638192331102</v>
      </c>
      <c r="K183" s="24" t="s">
        <v>1625</v>
      </c>
      <c r="L183" s="25" t="s">
        <v>36</v>
      </c>
      <c r="M183" s="24" t="s">
        <v>1626</v>
      </c>
      <c r="N183" s="24" t="s">
        <v>1712</v>
      </c>
      <c r="O183" s="24" t="s">
        <v>1628</v>
      </c>
      <c r="P183" s="24" t="s">
        <v>1713</v>
      </c>
      <c r="Q183" s="24" t="s">
        <v>138</v>
      </c>
      <c r="R183" s="24" t="s">
        <v>1714</v>
      </c>
      <c r="S183" s="24" t="s">
        <v>1631</v>
      </c>
      <c r="T183" s="24" t="s">
        <v>141</v>
      </c>
      <c r="U183" s="24" t="s">
        <v>1632</v>
      </c>
      <c r="V183" s="24" t="s">
        <v>1633</v>
      </c>
      <c r="W183" s="24" t="s">
        <v>64</v>
      </c>
      <c r="X183" s="24" t="s">
        <v>64</v>
      </c>
      <c r="Y183" s="24" t="s">
        <v>1710</v>
      </c>
      <c r="Z183" s="24" t="s">
        <v>104</v>
      </c>
      <c r="AA183" s="24" t="s">
        <v>51</v>
      </c>
      <c r="AB183" s="24" t="s">
        <v>51</v>
      </c>
    </row>
    <row r="184" ht="41" customHeight="1" spans="1:28">
      <c r="A184" s="15">
        <v>178</v>
      </c>
      <c r="B184" s="16" t="s">
        <v>1711</v>
      </c>
      <c r="C184" s="18" t="s">
        <v>91</v>
      </c>
      <c r="D184" s="18" t="s">
        <v>34</v>
      </c>
      <c r="E184" s="19">
        <v>5</v>
      </c>
      <c r="F184" s="19">
        <f t="shared" si="7"/>
        <v>0.776</v>
      </c>
      <c r="G184" s="19">
        <v>0.776</v>
      </c>
      <c r="H184" s="20">
        <v>0</v>
      </c>
      <c r="I184" s="20">
        <v>0</v>
      </c>
      <c r="J184" s="23">
        <f t="shared" si="6"/>
        <v>0.1552</v>
      </c>
      <c r="K184" s="24" t="s">
        <v>92</v>
      </c>
      <c r="L184" s="25" t="s">
        <v>36</v>
      </c>
      <c r="M184" s="26" t="s">
        <v>1715</v>
      </c>
      <c r="N184" s="24" t="s">
        <v>1702</v>
      </c>
      <c r="O184" s="27" t="s">
        <v>95</v>
      </c>
      <c r="P184" s="27" t="s">
        <v>1716</v>
      </c>
      <c r="Q184" s="26" t="s">
        <v>1717</v>
      </c>
      <c r="R184" s="26" t="s">
        <v>1704</v>
      </c>
      <c r="S184" s="26" t="s">
        <v>1705</v>
      </c>
      <c r="T184" s="26" t="s">
        <v>100</v>
      </c>
      <c r="U184" s="26" t="s">
        <v>101</v>
      </c>
      <c r="V184" s="26" t="s">
        <v>102</v>
      </c>
      <c r="W184" s="26" t="s">
        <v>64</v>
      </c>
      <c r="X184" s="26" t="s">
        <v>64</v>
      </c>
      <c r="Y184" s="27" t="s">
        <v>103</v>
      </c>
      <c r="Z184" s="27" t="s">
        <v>1706</v>
      </c>
      <c r="AA184" s="24" t="s">
        <v>51</v>
      </c>
      <c r="AB184" s="24" t="s">
        <v>51</v>
      </c>
    </row>
    <row r="185" ht="41" customHeight="1" spans="1:28">
      <c r="A185" s="15">
        <v>179</v>
      </c>
      <c r="B185" s="16" t="s">
        <v>1711</v>
      </c>
      <c r="C185" s="18" t="s">
        <v>1718</v>
      </c>
      <c r="D185" s="18" t="s">
        <v>34</v>
      </c>
      <c r="E185" s="19">
        <v>2320.35</v>
      </c>
      <c r="F185" s="19">
        <f t="shared" si="7"/>
        <v>2055.066809</v>
      </c>
      <c r="G185" s="19">
        <v>2055.066809</v>
      </c>
      <c r="H185" s="20">
        <v>0</v>
      </c>
      <c r="I185" s="20">
        <v>0</v>
      </c>
      <c r="J185" s="23">
        <f t="shared" si="6"/>
        <v>0.88567104488547</v>
      </c>
      <c r="K185" s="24" t="s">
        <v>1719</v>
      </c>
      <c r="L185" s="25" t="s">
        <v>36</v>
      </c>
      <c r="M185" s="24" t="s">
        <v>1720</v>
      </c>
      <c r="N185" s="24" t="s">
        <v>1721</v>
      </c>
      <c r="O185" s="24" t="s">
        <v>1722</v>
      </c>
      <c r="P185" s="24" t="s">
        <v>1723</v>
      </c>
      <c r="Q185" s="24" t="s">
        <v>1724</v>
      </c>
      <c r="R185" s="24" t="s">
        <v>1725</v>
      </c>
      <c r="S185" s="24" t="s">
        <v>1726</v>
      </c>
      <c r="T185" s="24" t="s">
        <v>141</v>
      </c>
      <c r="U185" s="24" t="s">
        <v>219</v>
      </c>
      <c r="V185" s="24" t="s">
        <v>1727</v>
      </c>
      <c r="W185" s="24" t="s">
        <v>64</v>
      </c>
      <c r="X185" s="24" t="s">
        <v>64</v>
      </c>
      <c r="Y185" s="24" t="s">
        <v>1728</v>
      </c>
      <c r="Z185" s="24" t="s">
        <v>50</v>
      </c>
      <c r="AA185" s="24" t="s">
        <v>51</v>
      </c>
      <c r="AB185" s="24" t="s">
        <v>51</v>
      </c>
    </row>
    <row r="186" ht="41" customHeight="1" spans="1:28">
      <c r="A186" s="15">
        <v>180</v>
      </c>
      <c r="B186" s="16" t="s">
        <v>1711</v>
      </c>
      <c r="C186" s="18" t="s">
        <v>1729</v>
      </c>
      <c r="D186" s="18" t="s">
        <v>34</v>
      </c>
      <c r="E186" s="19">
        <v>96.24</v>
      </c>
      <c r="F186" s="19">
        <f t="shared" si="7"/>
        <v>61.92</v>
      </c>
      <c r="G186" s="19">
        <v>61.92</v>
      </c>
      <c r="H186" s="20">
        <v>0</v>
      </c>
      <c r="I186" s="20">
        <v>0</v>
      </c>
      <c r="J186" s="23">
        <f t="shared" si="6"/>
        <v>0.643391521197007</v>
      </c>
      <c r="K186" s="24" t="s">
        <v>1730</v>
      </c>
      <c r="L186" s="25" t="s">
        <v>36</v>
      </c>
      <c r="M186" s="24" t="s">
        <v>1731</v>
      </c>
      <c r="N186" s="24" t="s">
        <v>1732</v>
      </c>
      <c r="O186" s="24" t="s">
        <v>1733</v>
      </c>
      <c r="P186" s="24" t="s">
        <v>198</v>
      </c>
      <c r="Q186" s="24" t="s">
        <v>1734</v>
      </c>
      <c r="R186" s="24" t="s">
        <v>1735</v>
      </c>
      <c r="S186" s="24" t="s">
        <v>1736</v>
      </c>
      <c r="T186" s="24" t="s">
        <v>1737</v>
      </c>
      <c r="U186" s="24" t="s">
        <v>1738</v>
      </c>
      <c r="V186" s="24" t="s">
        <v>145</v>
      </c>
      <c r="W186" s="24" t="s">
        <v>221</v>
      </c>
      <c r="X186" s="24" t="s">
        <v>1739</v>
      </c>
      <c r="Y186" s="24" t="s">
        <v>1740</v>
      </c>
      <c r="Z186" s="24" t="s">
        <v>131</v>
      </c>
      <c r="AA186" s="24" t="s">
        <v>51</v>
      </c>
      <c r="AB186" s="24" t="s">
        <v>51</v>
      </c>
    </row>
    <row r="187" s="3" customFormat="1" ht="41" customHeight="1" spans="1:29">
      <c r="A187" s="15">
        <v>181</v>
      </c>
      <c r="B187" s="16" t="s">
        <v>1741</v>
      </c>
      <c r="C187" s="16" t="s">
        <v>1742</v>
      </c>
      <c r="D187" s="18" t="s">
        <v>34</v>
      </c>
      <c r="E187" s="20">
        <v>6699.21</v>
      </c>
      <c r="F187" s="20">
        <v>6289.516291</v>
      </c>
      <c r="G187" s="20">
        <v>6289.516291</v>
      </c>
      <c r="H187" s="20">
        <v>0</v>
      </c>
      <c r="I187" s="20">
        <v>0</v>
      </c>
      <c r="J187" s="23">
        <v>0.9387</v>
      </c>
      <c r="K187" s="24" t="s">
        <v>1743</v>
      </c>
      <c r="L187" s="24" t="s">
        <v>1744</v>
      </c>
      <c r="M187" s="24" t="s">
        <v>1745</v>
      </c>
      <c r="N187" s="24" t="s">
        <v>1746</v>
      </c>
      <c r="O187" s="24" t="s">
        <v>1747</v>
      </c>
      <c r="P187" s="24" t="s">
        <v>1747</v>
      </c>
      <c r="Q187" s="24" t="s">
        <v>1748</v>
      </c>
      <c r="R187" s="24" t="s">
        <v>1749</v>
      </c>
      <c r="S187" s="24" t="s">
        <v>1750</v>
      </c>
      <c r="T187" s="24" t="s">
        <v>1751</v>
      </c>
      <c r="U187" s="24" t="s">
        <v>1752</v>
      </c>
      <c r="V187" s="24" t="s">
        <v>1753</v>
      </c>
      <c r="W187" s="24" t="s">
        <v>1754</v>
      </c>
      <c r="X187" s="24" t="s">
        <v>1755</v>
      </c>
      <c r="Y187" s="24" t="s">
        <v>1756</v>
      </c>
      <c r="Z187" s="24" t="s">
        <v>1757</v>
      </c>
      <c r="AA187" s="24" t="s">
        <v>1758</v>
      </c>
      <c r="AB187" s="24" t="s">
        <v>1759</v>
      </c>
      <c r="AC187" s="2"/>
    </row>
    <row r="188" s="4" customFormat="1" ht="36" customHeight="1" spans="1:28">
      <c r="A188" s="15">
        <v>182</v>
      </c>
      <c r="B188" s="16" t="s">
        <v>1741</v>
      </c>
      <c r="C188" s="16" t="s">
        <v>813</v>
      </c>
      <c r="D188" s="18" t="s">
        <v>34</v>
      </c>
      <c r="E188" s="20">
        <v>27.645764</v>
      </c>
      <c r="F188" s="20">
        <v>27.645764</v>
      </c>
      <c r="G188" s="20">
        <v>27.645764</v>
      </c>
      <c r="H188" s="20">
        <v>0</v>
      </c>
      <c r="I188" s="20">
        <v>0</v>
      </c>
      <c r="J188" s="23">
        <v>0.9387</v>
      </c>
      <c r="K188" s="24" t="s">
        <v>1760</v>
      </c>
      <c r="L188" s="24" t="s">
        <v>1760</v>
      </c>
      <c r="M188" s="24" t="s">
        <v>1761</v>
      </c>
      <c r="N188" s="24" t="s">
        <v>1762</v>
      </c>
      <c r="O188" s="24" t="s">
        <v>1763</v>
      </c>
      <c r="P188" s="24" t="s">
        <v>1763</v>
      </c>
      <c r="Q188" s="24" t="s">
        <v>1764</v>
      </c>
      <c r="R188" s="24" t="s">
        <v>1765</v>
      </c>
      <c r="S188" s="24" t="s">
        <v>1631</v>
      </c>
      <c r="T188" s="24" t="s">
        <v>1766</v>
      </c>
      <c r="U188" s="24" t="s">
        <v>1767</v>
      </c>
      <c r="V188" s="24" t="s">
        <v>1767</v>
      </c>
      <c r="W188" s="24" t="s">
        <v>64</v>
      </c>
      <c r="X188" s="24" t="s">
        <v>64</v>
      </c>
      <c r="Y188" s="24" t="s">
        <v>1768</v>
      </c>
      <c r="Z188" s="24" t="s">
        <v>1768</v>
      </c>
      <c r="AA188" s="24" t="s">
        <v>51</v>
      </c>
      <c r="AB188" s="24" t="s">
        <v>51</v>
      </c>
    </row>
    <row r="191" spans="7:7">
      <c r="G191" s="29"/>
    </row>
  </sheetData>
  <autoFilter ref="A6:AD188">
    <extLst/>
  </autoFilter>
  <mergeCells count="25">
    <mergeCell ref="A2:AB2"/>
    <mergeCell ref="F4:I4"/>
    <mergeCell ref="M4:R4"/>
    <mergeCell ref="S4:X4"/>
    <mergeCell ref="Y4:Z4"/>
    <mergeCell ref="G5:H5"/>
    <mergeCell ref="M5:N5"/>
    <mergeCell ref="O5:P5"/>
    <mergeCell ref="Q5:R5"/>
    <mergeCell ref="S5:T5"/>
    <mergeCell ref="U5:V5"/>
    <mergeCell ref="W5:X5"/>
    <mergeCell ref="Y5:Z5"/>
    <mergeCell ref="A4:A6"/>
    <mergeCell ref="B4:B6"/>
    <mergeCell ref="C4:C6"/>
    <mergeCell ref="D4:D6"/>
    <mergeCell ref="E4:E6"/>
    <mergeCell ref="F5:F6"/>
    <mergeCell ref="I5:I6"/>
    <mergeCell ref="J4:J6"/>
    <mergeCell ref="K4:K6"/>
    <mergeCell ref="L4:L6"/>
    <mergeCell ref="AA4:AA6"/>
    <mergeCell ref="AB4:AB6"/>
  </mergeCells>
  <pageMargins left="0.46875" right="0.349305555555556" top="0.75" bottom="0.75" header="0.3" footer="0.3"/>
  <pageSetup paperSize="9" scale="24"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预算项目绩效自评情况表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赵式哲</dc:creator>
  <cp:lastModifiedBy>叶佐航</cp:lastModifiedBy>
  <dcterms:created xsi:type="dcterms:W3CDTF">2020-05-12T02:04:00Z</dcterms:created>
  <dcterms:modified xsi:type="dcterms:W3CDTF">2024-01-09T08:42:52Z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