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795" windowHeight="12435"/>
  </bookViews>
  <sheets>
    <sheet name="2022年 " sheetId="3" r:id="rId1"/>
  </sheets>
  <definedNames>
    <definedName name="_xlnm._FilterDatabase" localSheetId="0" hidden="1">'2022年 '!$A$2:$G$167</definedName>
  </definedNames>
  <calcPr calcId="144525"/>
</workbook>
</file>

<file path=xl/sharedStrings.xml><?xml version="1.0" encoding="utf-8"?>
<sst xmlns="http://schemas.openxmlformats.org/spreadsheetml/2006/main" count="692" uniqueCount="179">
  <si>
    <t>龙岗区2023年上半年度本级体育彩票公益金使用情况明细表</t>
  </si>
  <si>
    <t>序号</t>
  </si>
  <si>
    <t>项目类型</t>
  </si>
  <si>
    <t>细分领域</t>
  </si>
  <si>
    <t>项目名称</t>
  </si>
  <si>
    <t>2023年已拨付金额（万元）</t>
  </si>
  <si>
    <t>项目执行情况</t>
  </si>
  <si>
    <t>备注</t>
  </si>
  <si>
    <t>群众体育</t>
  </si>
  <si>
    <t>资助或组织开展全民健身活动</t>
  </si>
  <si>
    <t>2022年华南卡丁车联赛</t>
  </si>
  <si>
    <t>项目已结项，已支付全款。</t>
  </si>
  <si>
    <t>2023年拨付款项为项目尾款。</t>
  </si>
  <si>
    <t>2022年龙岗区第六届运动会青少年系列击剑比赛</t>
  </si>
  <si>
    <t>2022年深圳市龙岗区第二届飞镖比赛</t>
  </si>
  <si>
    <t>其他</t>
  </si>
  <si>
    <t>2023年度项目绩效评价及审计项目</t>
  </si>
  <si>
    <t>深圳市第43届市民长跑日暨2022年龙岗区全民健身活动月启动仪式活动</t>
  </si>
  <si>
    <t>2022年龙岗区第九届“低碳出行·绿骑200”绿道骑行活动</t>
  </si>
  <si>
    <t>2022年龙岗区第六届运动会青少年系列武术比赛</t>
  </si>
  <si>
    <t>2022年龙岗区第六届运动会青少年系列羽毛球比赛</t>
  </si>
  <si>
    <t>2023“李成智”第四届中国国际象棋国家队新秀对抗赛</t>
  </si>
  <si>
    <t>项目未结项，未支付全款。</t>
  </si>
  <si>
    <t>2023年深圳“迎春杯”国际象棋团体对抗赛</t>
  </si>
  <si>
    <t>2022年龙岗区第二届健身操舞比赛</t>
  </si>
  <si>
    <t>竞技体育</t>
  </si>
  <si>
    <t>改善各级运动队训练比赛场地设施条件</t>
  </si>
  <si>
    <t>购置区体校龙外后备人才训练基地射击项目器材</t>
  </si>
  <si>
    <t>2022年龙岗区第六届运动会青少年系列啦啦操比赛</t>
  </si>
  <si>
    <t>项目已结项，未支付全款。</t>
  </si>
  <si>
    <t>组织开展全民健身科学研究与宣传</t>
  </si>
  <si>
    <t>2022年龙岗区国民体质监测服务项目</t>
  </si>
  <si>
    <t>2022年龙岗区第六届运动会青少年系列跆拳道比赛</t>
  </si>
  <si>
    <t>2022年龙岗区第六届运动会成年系列游泳比赛</t>
  </si>
  <si>
    <t>2022年龙岗区第六届运动会青少年系列游泳比赛</t>
  </si>
  <si>
    <t>2022年龙岗区第六届运动会成年系列乒乓球比赛</t>
  </si>
  <si>
    <t>2022年龙岗区第七届国际象棋亲子赛</t>
  </si>
  <si>
    <t>2022年龙岗区第六届运动会青少年系列中国象棋比赛</t>
  </si>
  <si>
    <t>2022年龙岗区体育公益培训第二期“你点我送”教练费</t>
  </si>
  <si>
    <t>深圳（龙岗）国际象棋文化周项目</t>
  </si>
  <si>
    <t>项目未开展，未支付全款。</t>
  </si>
  <si>
    <t>2022年龙岗区第六届运动会青少年系列攀岩比赛</t>
  </si>
  <si>
    <t>2022年龙岗区第六届运动会青少年系列定向越野赛</t>
  </si>
  <si>
    <t>2022年深圳市龙岗区第三届“勇攀高峰”攀岩推广赛</t>
  </si>
  <si>
    <t>2022年龙岗区第六届运动会青少年系列国际象棋比赛</t>
  </si>
  <si>
    <t>2022年龙岗区“战马”三人篮球公开赛</t>
  </si>
  <si>
    <t>龙岗区“常青杯”乒乓球比赛</t>
  </si>
  <si>
    <t>2022年粤港澳大湾区霹雳舞选拔赛场地费</t>
  </si>
  <si>
    <t>购买射击队专项训练参赛器材装备及系统</t>
  </si>
  <si>
    <t>2022年龙岗区第六届运动会青少年系列趣味田径比赛</t>
  </si>
  <si>
    <t>2022年龙岗区第六届运动会老年系列广场舞交流赛</t>
  </si>
  <si>
    <t>2022年龙岗区第六届运动会老年系列健身气功交流赛</t>
  </si>
  <si>
    <t>2022年龙岗区第三届社会体育指导员风采展示大赛活动</t>
  </si>
  <si>
    <t>2022年龙岗区第六届运动会青少年系列比赛场地租赁</t>
  </si>
  <si>
    <t>组队参加2022年深圳市第六届社会体育指导员技能交流大赛</t>
  </si>
  <si>
    <t>2022年龙岗区第六届运动会成年系列足球比赛场地租赁</t>
  </si>
  <si>
    <t>2022年广东省国民体质监测服务</t>
  </si>
  <si>
    <t>第三届龙岗区极限运动嘉年华项目</t>
  </si>
  <si>
    <t>购置区体校龙外后备人才训练基地其他器材</t>
  </si>
  <si>
    <t>Green Run亲子绿跑赛</t>
  </si>
  <si>
    <t>2022年深圳市龙岗区“爸爸妈妈向前冲”全家总动员</t>
  </si>
  <si>
    <t>2023年深圳市龙岗区青少年射箭交流赛</t>
  </si>
  <si>
    <t>2022年龙岗区青少年足球训练营</t>
  </si>
  <si>
    <t>2022年龙岗区“全民健身”趣味运动会</t>
  </si>
  <si>
    <t>2022年龙岗区首届“夕阳红杯”中老年羽毛球比赛</t>
  </si>
  <si>
    <t>2022年深圳市第十届《龙岗杯》钓鱼比赛</t>
  </si>
  <si>
    <t>捐赠体育用品至新疆喀什</t>
  </si>
  <si>
    <t>捐赠足球服至新疆喀什</t>
  </si>
  <si>
    <t>“粤动能源”2022年第二届龙岗区“深港”徒步接力活动</t>
  </si>
  <si>
    <t>2023年龙岗马拉松跑友交流活动</t>
  </si>
  <si>
    <t>购买体育设施费用</t>
  </si>
  <si>
    <t>2022年龙岗区第六届运动会公开系列及青少年系列高尔夫比赛</t>
  </si>
  <si>
    <t>2022年龙岗区体育关爱工程项目</t>
  </si>
  <si>
    <t>龙岗区第八届跆拳道公开赛</t>
  </si>
  <si>
    <t>中国体育彩票龙岗“百嘉乐健康杯”各街道球员对抗赛</t>
  </si>
  <si>
    <t>龙岗区第八届健身舞蹈大赛</t>
  </si>
  <si>
    <t>2022年中国体育彩票龙岗·朱本强杯龙岗青少年网球赛</t>
  </si>
  <si>
    <t>2022年龙岗区第六届运动会成年系列网球比赛</t>
  </si>
  <si>
    <t>2022年龙岗区第六届运动会青少年系列羽毛球比赛场地租赁</t>
  </si>
  <si>
    <t>2022年皮划艇比赛租用皮划艇费用</t>
  </si>
  <si>
    <t>基地训练</t>
  </si>
  <si>
    <t>购置柔道队训练比赛器材</t>
  </si>
  <si>
    <t>购置2022年度体操训练器材费用</t>
  </si>
  <si>
    <t>购置篮球项目发球机</t>
  </si>
  <si>
    <t>车辆租赁费12月10日</t>
  </si>
  <si>
    <t>车辆租赁费12月8日</t>
  </si>
  <si>
    <t>购买教练员训练服装装备</t>
  </si>
  <si>
    <t>购置射箭项目训练器材费用</t>
  </si>
  <si>
    <t>购置射箭项目训练器材费用（固定资产）</t>
  </si>
  <si>
    <t>龙岗外国语学校体育学生宿舍设计费</t>
  </si>
  <si>
    <t>龙岗外国语学校体育学生宿装修改造工程款</t>
  </si>
  <si>
    <t>女子排球天津集训租车费</t>
  </si>
  <si>
    <t>购置2022年自行车队训练器材</t>
  </si>
  <si>
    <t>购买运动员训练营养品</t>
  </si>
  <si>
    <t>购置国家高水平后备人才基地科研医务设备</t>
  </si>
  <si>
    <t>2023年中国足协青少年足球锦标赛比赛服装费</t>
  </si>
  <si>
    <t>乒乓球队伍训练场地挡板费用</t>
  </si>
  <si>
    <t>自行车队租赁训练保障车</t>
  </si>
  <si>
    <t>自行车队2022年租赁训练保障车</t>
  </si>
  <si>
    <t>田径队龙外训练基地购置沐浴套装</t>
  </si>
  <si>
    <t>同乐主力学校训练基地食堂餐具费用</t>
  </si>
  <si>
    <t>举重项目年度训练器材费</t>
  </si>
  <si>
    <t>手球项目训练器材费用</t>
  </si>
  <si>
    <t>棒垒球项目训练器材费用</t>
  </si>
  <si>
    <t>手球项目训练器材费用（固定资产）</t>
  </si>
  <si>
    <t>援建公共体育场地和设施</t>
  </si>
  <si>
    <t>龙岗区体育中心足球场建设工程造价咨询</t>
  </si>
  <si>
    <t>龙岗区体育中心足球场建设工程监理服务费</t>
  </si>
  <si>
    <t>深圳市龙岗区体育中心足球场建设工程施工</t>
  </si>
  <si>
    <t>龙岗区全民健身体育场地建设工程（第四批）施工图设计</t>
  </si>
  <si>
    <t>龙岗区体育中心两片网球场改造项目施工图设计服务</t>
  </si>
  <si>
    <t>区财政局、平湖中心学校文体设施设备采购项目</t>
  </si>
  <si>
    <t>龙岗区全民健身体育场地健身工程（第二批）施工</t>
  </si>
  <si>
    <t>龙岗区区体育中心综合馆改造项目施工图设计服务</t>
  </si>
  <si>
    <t>龙城街道长江电缆厂文体地块网球场建设项目施工图设计服务</t>
  </si>
  <si>
    <t>龙岗区全民健身场地建设工程（第四批）监理服务</t>
  </si>
  <si>
    <t>龙岗区体育中心足球场建设工程招标代理费</t>
  </si>
  <si>
    <t>龙城街道长江电缆厂文体地块网球场建设项目施工</t>
  </si>
  <si>
    <t>龙岗区体育中心综合馆改造项目施工</t>
  </si>
  <si>
    <t>龙岗区文化广电旅游体育局2022年体育设施设备采购监理</t>
  </si>
  <si>
    <t>龙岗区社会发展研究中心建设改造文体设施项目</t>
  </si>
  <si>
    <t>2022年体育设施设备采购第六批</t>
  </si>
  <si>
    <t>龙岗区体育中心综合馆改造项目-施工（第三期）</t>
  </si>
  <si>
    <t>龙岗区体育中心网球场灯光设备改造采购</t>
  </si>
  <si>
    <t>区财政局、平湖中心学校设施设备采购</t>
  </si>
  <si>
    <t>长江电览厂文体地块网球场建设工程施工</t>
  </si>
  <si>
    <t>2023年拨付款项为项目第三期款。</t>
  </si>
  <si>
    <t>龙岗区体育中心综合馆改造项目监理服务</t>
  </si>
  <si>
    <t>球场运营物资仓储箱体采购服务</t>
  </si>
  <si>
    <t>2023年体育设施设备采购第一批</t>
  </si>
  <si>
    <t>2023年体育设施设备采购第三批</t>
  </si>
  <si>
    <t>2023年室内乒乓球桌采购项目</t>
  </si>
  <si>
    <t>篮球场侧广场地下水管漏水维修项目</t>
  </si>
  <si>
    <t>区体育中心体育馆顶棚维修工程结算编制咨询造价费用</t>
  </si>
  <si>
    <t>篮球场侧广场地下水管漏水项目结算编制费用</t>
  </si>
  <si>
    <t>新建网球场配套设施迁移安装过程</t>
  </si>
  <si>
    <t>区体育中心网球中心功能房维修工程造价费用</t>
  </si>
  <si>
    <t>新建网球场配套设施迁移安装工程结算编制费用</t>
  </si>
  <si>
    <t>区体育中心体育馆顶棚维修工程咨询造价费用预算编制费用</t>
  </si>
  <si>
    <t>深圳市龙岗区文体设施管理中心付2023年龙岗区室外健身器材巡查维护管养服务</t>
  </si>
  <si>
    <t>龙岗区体育中心体育馆顶棚维修</t>
  </si>
  <si>
    <t>乐城公园运动中心风雨球场建设项目管线探测及勘探测量服务</t>
  </si>
  <si>
    <t>乐城公园运动中心风雨球场建设项目造价咨询服务</t>
  </si>
  <si>
    <t>龙岗区全民健身体育场地建设工程（第一批）</t>
  </si>
  <si>
    <t>龙岗区妇女儿童活动中心体育场地配套设施采购项目</t>
  </si>
  <si>
    <t>平湖街道富安大道网球场建设工程造价咨询服务</t>
  </si>
  <si>
    <t>2023年龙岗区全民健身体育场地建设工程（第一批）监理服务</t>
  </si>
  <si>
    <t>2023年龙岗区全民健身体育场地建设工程（第一批）设计服务</t>
  </si>
  <si>
    <t>2023年龙岗区全民健身体育场地建设工程（第一批）交易服务</t>
  </si>
  <si>
    <t>2023年龙岗区全民健身体育场地建设工程（第一批）招标代理服务</t>
  </si>
  <si>
    <t>2023年龙岗区全民健身体育场地建设工程（第一批）造价咨询</t>
  </si>
  <si>
    <t>2023年龙岗区全民健身体育场地建设工程（第一批）施工</t>
  </si>
  <si>
    <t>资助体育后备人才培养</t>
  </si>
  <si>
    <t>扶持区体校“体教融合”体育后备人才-游泳、田径、射击、跳水、体操、篮球、羽毛球、足球、网球</t>
  </si>
  <si>
    <t>扶持区体校“体教融合”体育后备人才-自行车、足球</t>
  </si>
  <si>
    <t>扶持区体校“体教融合”体育后备人才-篮球、游泳、足球</t>
  </si>
  <si>
    <t>扶持区体校“体教融合”体育后备人才-田径、乒乓球</t>
  </si>
  <si>
    <t>扶持区体校“体教融合”体育后备人才-田径、游泳</t>
  </si>
  <si>
    <t>扶持区体校“体教融合”体育后备人才-足球、武术、网球</t>
  </si>
  <si>
    <t>扶持区体校“体教融合”体育后备人才-足球、田径</t>
  </si>
  <si>
    <t>扶持区体校“体教融合”体育后备人才-排球（男、女）</t>
  </si>
  <si>
    <t>扶持区体校“体教融合”体育后备人才-游泳、冰球、篮球、羽毛球</t>
  </si>
  <si>
    <t>扶持区体校“体教融合”体育后备人才-射击、柔道、赛艇</t>
  </si>
  <si>
    <t>扶持区体校“体教融合”体育后备人才-乒乓球、棒垒球</t>
  </si>
  <si>
    <t>扶持区体校“体教融合”体育后备人才-射箭、网球</t>
  </si>
  <si>
    <t>扶持区体校“体教融合”体育后备人才-篮球、手球</t>
  </si>
  <si>
    <t>扶持区体校“体教融合”体育后备人才-柔道</t>
  </si>
  <si>
    <t>扶持区体校“体教融合”体育后备人才-攀岩</t>
  </si>
  <si>
    <t>扶持区体校“体教融合”体育后备人才-田径</t>
  </si>
  <si>
    <t>扶持区体校“体教融合”体育后备人才-足球、网球</t>
  </si>
  <si>
    <t>扶持区体校“体教融合”体育后备人才-篮球</t>
  </si>
  <si>
    <t>扶持区体校“体教融合”体育后备人才-摔跤</t>
  </si>
  <si>
    <t>扶持区体校“体教融合”体育后备人才-曲棍球</t>
  </si>
  <si>
    <t>扶持区体校“体教融合”体育后备人才-射击</t>
  </si>
  <si>
    <t>扶持区体校“体教融合”体育后备人才-田径、足球</t>
  </si>
  <si>
    <t>扶持区体校“体教融合”体育后备人才-武术、田径</t>
  </si>
  <si>
    <t>扶持区体校“体教融合”体育后备人才-举重</t>
  </si>
  <si>
    <t>扶持区体校“体教融合”体育后备人才-足球</t>
  </si>
  <si>
    <t>合计</t>
  </si>
</sst>
</file>

<file path=xl/styles.xml><?xml version="1.0" encoding="utf-8"?>
<styleSheet xmlns="http://schemas.openxmlformats.org/spreadsheetml/2006/main">
  <numFmts count="5">
    <numFmt numFmtId="176" formatCode="0.0000_ "/>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6">
    <font>
      <sz val="11"/>
      <color theme="1"/>
      <name val="宋体"/>
      <charset val="134"/>
      <scheme val="minor"/>
    </font>
    <font>
      <sz val="11"/>
      <color rgb="FFFF0000"/>
      <name val="宋体"/>
      <charset val="134"/>
      <scheme val="minor"/>
    </font>
    <font>
      <sz val="11"/>
      <name val="宋体"/>
      <charset val="134"/>
      <scheme val="minor"/>
    </font>
    <font>
      <sz val="16"/>
      <name val="宋体"/>
      <charset val="134"/>
      <scheme val="minor"/>
    </font>
    <font>
      <sz val="11"/>
      <name val="华文宋体"/>
      <charset val="134"/>
    </font>
    <font>
      <sz val="11"/>
      <name val="方正仿宋_GBK"/>
      <charset val="134"/>
    </font>
    <font>
      <b/>
      <sz val="12"/>
      <name val="方正仿宋_GBK"/>
      <charset val="134"/>
    </font>
    <font>
      <sz val="11"/>
      <color theme="0"/>
      <name val="宋体"/>
      <charset val="0"/>
      <scheme val="minor"/>
    </font>
    <font>
      <sz val="11"/>
      <color rgb="FF9C6500"/>
      <name val="宋体"/>
      <charset val="0"/>
      <scheme val="minor"/>
    </font>
    <font>
      <sz val="11"/>
      <color rgb="FFFF0000"/>
      <name val="宋体"/>
      <charset val="0"/>
      <scheme val="minor"/>
    </font>
    <font>
      <sz val="11"/>
      <color rgb="FF9C0006"/>
      <name val="宋体"/>
      <charset val="0"/>
      <scheme val="minor"/>
    </font>
    <font>
      <sz val="11"/>
      <color theme="1"/>
      <name val="宋体"/>
      <charset val="0"/>
      <scheme val="minor"/>
    </font>
    <font>
      <sz val="11"/>
      <color rgb="FFFA7D00"/>
      <name val="宋体"/>
      <charset val="0"/>
      <scheme val="minor"/>
    </font>
    <font>
      <b/>
      <sz val="15"/>
      <color theme="3"/>
      <name val="宋体"/>
      <charset val="134"/>
      <scheme val="minor"/>
    </font>
    <font>
      <b/>
      <sz val="18"/>
      <color theme="3"/>
      <name val="宋体"/>
      <charset val="134"/>
      <scheme val="minor"/>
    </font>
    <font>
      <u/>
      <sz val="11"/>
      <color rgb="FF800080"/>
      <name val="宋体"/>
      <charset val="0"/>
      <scheme val="minor"/>
    </font>
    <font>
      <b/>
      <sz val="11"/>
      <color rgb="FFFFFFFF"/>
      <name val="宋体"/>
      <charset val="0"/>
      <scheme val="minor"/>
    </font>
    <font>
      <sz val="11"/>
      <color rgb="FF006100"/>
      <name val="宋体"/>
      <charset val="0"/>
      <scheme val="minor"/>
    </font>
    <font>
      <b/>
      <sz val="11"/>
      <color rgb="FFFA7D00"/>
      <name val="宋体"/>
      <charset val="0"/>
      <scheme val="minor"/>
    </font>
    <font>
      <sz val="11"/>
      <color rgb="FF3F3F76"/>
      <name val="宋体"/>
      <charset val="0"/>
      <scheme val="minor"/>
    </font>
    <font>
      <b/>
      <sz val="11"/>
      <color theme="1"/>
      <name val="宋体"/>
      <charset val="0"/>
      <scheme val="minor"/>
    </font>
    <font>
      <b/>
      <sz val="11"/>
      <color theme="3"/>
      <name val="宋体"/>
      <charset val="134"/>
      <scheme val="minor"/>
    </font>
    <font>
      <u/>
      <sz val="11"/>
      <color rgb="FF0000FF"/>
      <name val="宋体"/>
      <charset val="0"/>
      <scheme val="minor"/>
    </font>
    <font>
      <b/>
      <sz val="11"/>
      <color rgb="FF3F3F3F"/>
      <name val="宋体"/>
      <charset val="0"/>
      <scheme val="minor"/>
    </font>
    <font>
      <b/>
      <sz val="13"/>
      <color theme="3"/>
      <name val="宋体"/>
      <charset val="134"/>
      <scheme val="minor"/>
    </font>
    <font>
      <i/>
      <sz val="11"/>
      <color rgb="FF7F7F7F"/>
      <name val="宋体"/>
      <charset val="0"/>
      <scheme val="minor"/>
    </font>
  </fonts>
  <fills count="33">
    <fill>
      <patternFill patternType="none"/>
    </fill>
    <fill>
      <patternFill patternType="gray125"/>
    </fill>
    <fill>
      <patternFill patternType="solid">
        <fgColor theme="4"/>
        <bgColor indexed="64"/>
      </patternFill>
    </fill>
    <fill>
      <patternFill patternType="solid">
        <fgColor rgb="FFFFEB9C"/>
        <bgColor indexed="64"/>
      </patternFill>
    </fill>
    <fill>
      <patternFill patternType="solid">
        <fgColor theme="7" tint="0.399975585192419"/>
        <bgColor indexed="64"/>
      </patternFill>
    </fill>
    <fill>
      <patternFill patternType="solid">
        <fgColor rgb="FFFFC7CE"/>
        <bgColor indexed="64"/>
      </patternFill>
    </fill>
    <fill>
      <patternFill patternType="solid">
        <fgColor theme="8"/>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6"/>
        <bgColor indexed="64"/>
      </patternFill>
    </fill>
    <fill>
      <patternFill patternType="solid">
        <fgColor theme="9" tint="0.799981688894314"/>
        <bgColor indexed="64"/>
      </patternFill>
    </fill>
    <fill>
      <patternFill patternType="solid">
        <fgColor theme="7"/>
        <bgColor indexed="64"/>
      </patternFill>
    </fill>
    <fill>
      <patternFill patternType="solid">
        <fgColor theme="8"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rgb="FFFFFFCC"/>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A5A5A5"/>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0" fontId="7" fillId="10" borderId="0" applyNumberFormat="0" applyBorder="0" applyAlignment="0" applyProtection="0">
      <alignment vertical="center"/>
    </xf>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7" fillId="16" borderId="0" applyNumberFormat="0" applyBorder="0" applyAlignment="0" applyProtection="0">
      <alignment vertical="center"/>
    </xf>
    <xf numFmtId="0" fontId="7" fillId="32" borderId="0" applyNumberFormat="0" applyBorder="0" applyAlignment="0" applyProtection="0">
      <alignment vertical="center"/>
    </xf>
    <xf numFmtId="0" fontId="11" fillId="28" borderId="0" applyNumberFormat="0" applyBorder="0" applyAlignment="0" applyProtection="0">
      <alignment vertical="center"/>
    </xf>
    <xf numFmtId="0" fontId="7" fillId="14" borderId="0" applyNumberFormat="0" applyBorder="0" applyAlignment="0" applyProtection="0">
      <alignment vertical="center"/>
    </xf>
    <xf numFmtId="0" fontId="7" fillId="30" borderId="0" applyNumberFormat="0" applyBorder="0" applyAlignment="0" applyProtection="0">
      <alignment vertical="center"/>
    </xf>
    <xf numFmtId="0" fontId="7" fillId="27" borderId="0" applyNumberFormat="0" applyBorder="0" applyAlignment="0" applyProtection="0">
      <alignment vertical="center"/>
    </xf>
    <xf numFmtId="0" fontId="11" fillId="9" borderId="0" applyNumberFormat="0" applyBorder="0" applyAlignment="0" applyProtection="0">
      <alignment vertical="center"/>
    </xf>
    <xf numFmtId="0" fontId="11" fillId="19" borderId="0" applyNumberFormat="0" applyBorder="0" applyAlignment="0" applyProtection="0">
      <alignment vertical="center"/>
    </xf>
    <xf numFmtId="0" fontId="11" fillId="11"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23" borderId="7" applyNumberFormat="0" applyAlignment="0" applyProtection="0">
      <alignment vertical="center"/>
    </xf>
    <xf numFmtId="0" fontId="13" fillId="0" borderId="5" applyNumberFormat="0" applyFill="0" applyAlignment="0" applyProtection="0">
      <alignment vertical="center"/>
    </xf>
    <xf numFmtId="0" fontId="19" fillId="26" borderId="8" applyNumberFormat="0" applyAlignment="0" applyProtection="0">
      <alignment vertical="center"/>
    </xf>
    <xf numFmtId="0" fontId="22" fillId="0" borderId="0" applyNumberFormat="0" applyFill="0" applyBorder="0" applyAlignment="0" applyProtection="0">
      <alignment vertical="center"/>
    </xf>
    <xf numFmtId="0" fontId="23" fillId="25" borderId="10" applyNumberFormat="0" applyAlignment="0" applyProtection="0">
      <alignment vertical="center"/>
    </xf>
    <xf numFmtId="0" fontId="11" fillId="31" borderId="0" applyNumberFormat="0" applyBorder="0" applyAlignment="0" applyProtection="0">
      <alignment vertical="center"/>
    </xf>
    <xf numFmtId="0" fontId="11" fillId="22" borderId="0" applyNumberFormat="0" applyBorder="0" applyAlignment="0" applyProtection="0">
      <alignment vertical="center"/>
    </xf>
    <xf numFmtId="42" fontId="0" fillId="0" borderId="0" applyFont="0" applyFill="0" applyBorder="0" applyAlignment="0" applyProtection="0">
      <alignment vertical="center"/>
    </xf>
    <xf numFmtId="0" fontId="21" fillId="0" borderId="11" applyNumberFormat="0" applyFill="0" applyAlignment="0" applyProtection="0">
      <alignment vertical="center"/>
    </xf>
    <xf numFmtId="0" fontId="25" fillId="0" borderId="0" applyNumberFormat="0" applyFill="0" applyBorder="0" applyAlignment="0" applyProtection="0">
      <alignment vertical="center"/>
    </xf>
    <xf numFmtId="0" fontId="18" fillId="25" borderId="8" applyNumberFormat="0" applyAlignment="0" applyProtection="0">
      <alignment vertical="center"/>
    </xf>
    <xf numFmtId="0" fontId="7" fillId="13" borderId="0" applyNumberFormat="0" applyBorder="0" applyAlignment="0" applyProtection="0">
      <alignment vertical="center"/>
    </xf>
    <xf numFmtId="41" fontId="0" fillId="0" borderId="0" applyFont="0" applyFill="0" applyBorder="0" applyAlignment="0" applyProtection="0">
      <alignment vertical="center"/>
    </xf>
    <xf numFmtId="0" fontId="7" fillId="29" borderId="0" applyNumberFormat="0" applyBorder="0" applyAlignment="0" applyProtection="0">
      <alignment vertical="center"/>
    </xf>
    <xf numFmtId="0" fontId="0" fillId="20" borderId="6" applyNumberFormat="0" applyFont="0" applyAlignment="0" applyProtection="0">
      <alignment vertical="center"/>
    </xf>
    <xf numFmtId="0" fontId="17" fillId="24"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24" fillId="0" borderId="5" applyNumberFormat="0" applyFill="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4" applyNumberFormat="0" applyFill="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7" fillId="6" borderId="0" applyNumberFormat="0" applyBorder="0" applyAlignment="0" applyProtection="0">
      <alignment vertical="center"/>
    </xf>
    <xf numFmtId="0" fontId="20" fillId="0" borderId="9" applyNumberFormat="0" applyFill="0" applyAlignment="0" applyProtection="0">
      <alignment vertical="center"/>
    </xf>
    <xf numFmtId="0" fontId="7" fillId="18" borderId="0" applyNumberFormat="0" applyBorder="0" applyAlignment="0" applyProtection="0">
      <alignment vertical="center"/>
    </xf>
    <xf numFmtId="0" fontId="10" fillId="5" borderId="0" applyNumberFormat="0" applyBorder="0" applyAlignment="0" applyProtection="0">
      <alignment vertical="center"/>
    </xf>
    <xf numFmtId="0" fontId="11" fillId="15" borderId="0" applyNumberFormat="0" applyBorder="0" applyAlignment="0" applyProtection="0">
      <alignment vertical="center"/>
    </xf>
    <xf numFmtId="0" fontId="9" fillId="0" borderId="0" applyNumberFormat="0" applyFill="0" applyBorder="0" applyAlignment="0" applyProtection="0">
      <alignment vertical="center"/>
    </xf>
    <xf numFmtId="0" fontId="8" fillId="3" borderId="0" applyNumberFormat="0" applyBorder="0" applyAlignment="0" applyProtection="0">
      <alignment vertical="center"/>
    </xf>
    <xf numFmtId="0" fontId="7" fillId="2" borderId="0" applyNumberFormat="0" applyBorder="0" applyAlignment="0" applyProtection="0">
      <alignment vertical="center"/>
    </xf>
    <xf numFmtId="0" fontId="7" fillId="4" borderId="0" applyNumberFormat="0" applyBorder="0" applyAlignment="0" applyProtection="0">
      <alignment vertical="center"/>
    </xf>
    <xf numFmtId="0" fontId="11" fillId="21" borderId="0" applyNumberFormat="0" applyBorder="0" applyAlignment="0" applyProtection="0">
      <alignment vertical="center"/>
    </xf>
  </cellStyleXfs>
  <cellXfs count="12">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176" fontId="6" fillId="0" borderId="1" xfId="0" applyNumberFormat="1" applyFont="1" applyFill="1" applyBorder="1" applyAlignment="1">
      <alignment horizontal="center" vertical="center" wrapText="1"/>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colors>
    <mruColors>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7"/>
  <sheetViews>
    <sheetView tabSelected="1" workbookViewId="0">
      <selection activeCell="G14" sqref="G14"/>
    </sheetView>
  </sheetViews>
  <sheetFormatPr defaultColWidth="9" defaultRowHeight="14.25" outlineLevelCol="6"/>
  <cols>
    <col min="1" max="1" width="5.5" style="2" customWidth="1"/>
    <col min="2" max="2" width="10.125" style="2" customWidth="1"/>
    <col min="3" max="3" width="21.25" style="2" customWidth="1"/>
    <col min="4" max="4" width="36.375" style="2" customWidth="1"/>
    <col min="5" max="5" width="14" style="2" customWidth="1"/>
    <col min="6" max="7" width="21.25" style="2" customWidth="1"/>
    <col min="8" max="8" width="22.875" style="2" customWidth="1"/>
    <col min="9" max="16384" width="9" style="2"/>
  </cols>
  <sheetData>
    <row r="1" ht="39" customHeight="1" spans="1:7">
      <c r="A1" s="3" t="s">
        <v>0</v>
      </c>
      <c r="B1" s="3"/>
      <c r="C1" s="3"/>
      <c r="D1" s="3"/>
      <c r="E1" s="3"/>
      <c r="F1" s="3"/>
      <c r="G1" s="3"/>
    </row>
    <row r="2" ht="28.5" spans="1:7">
      <c r="A2" s="4" t="s">
        <v>1</v>
      </c>
      <c r="B2" s="5" t="s">
        <v>2</v>
      </c>
      <c r="C2" s="5" t="s">
        <v>3</v>
      </c>
      <c r="D2" s="4" t="s">
        <v>4</v>
      </c>
      <c r="E2" s="4" t="s">
        <v>5</v>
      </c>
      <c r="F2" s="4" t="s">
        <v>6</v>
      </c>
      <c r="G2" s="4" t="s">
        <v>7</v>
      </c>
    </row>
    <row r="3" ht="31" customHeight="1" spans="1:7">
      <c r="A3" s="6">
        <f>MAX($A$2:A2)+1</f>
        <v>1</v>
      </c>
      <c r="B3" s="6" t="s">
        <v>8</v>
      </c>
      <c r="C3" s="6" t="s">
        <v>9</v>
      </c>
      <c r="D3" s="7" t="s">
        <v>10</v>
      </c>
      <c r="E3" s="8">
        <v>1.5</v>
      </c>
      <c r="F3" s="7" t="s">
        <v>11</v>
      </c>
      <c r="G3" s="7" t="s">
        <v>12</v>
      </c>
    </row>
    <row r="4" ht="31" customHeight="1" spans="1:7">
      <c r="A4" s="6">
        <f>MAX($A$2:A3)+1</f>
        <v>2</v>
      </c>
      <c r="B4" s="6" t="s">
        <v>8</v>
      </c>
      <c r="C4" s="6" t="s">
        <v>9</v>
      </c>
      <c r="D4" s="7" t="s">
        <v>13</v>
      </c>
      <c r="E4" s="8">
        <v>1.77087</v>
      </c>
      <c r="F4" s="7" t="s">
        <v>11</v>
      </c>
      <c r="G4" s="7" t="s">
        <v>12</v>
      </c>
    </row>
    <row r="5" ht="31" customHeight="1" spans="1:7">
      <c r="A5" s="6">
        <f>MAX($A$2:A4)+1</f>
        <v>3</v>
      </c>
      <c r="B5" s="6" t="s">
        <v>8</v>
      </c>
      <c r="C5" s="6" t="s">
        <v>9</v>
      </c>
      <c r="D5" s="7" t="s">
        <v>14</v>
      </c>
      <c r="E5" s="8">
        <v>0.9</v>
      </c>
      <c r="F5" s="7" t="s">
        <v>11</v>
      </c>
      <c r="G5" s="7" t="s">
        <v>12</v>
      </c>
    </row>
    <row r="6" ht="31" customHeight="1" spans="1:7">
      <c r="A6" s="6">
        <f>MAX($A$2:A5)+1</f>
        <v>4</v>
      </c>
      <c r="B6" s="6" t="s">
        <v>8</v>
      </c>
      <c r="C6" s="6" t="s">
        <v>15</v>
      </c>
      <c r="D6" s="7" t="s">
        <v>16</v>
      </c>
      <c r="E6" s="8">
        <v>3</v>
      </c>
      <c r="F6" s="7" t="s">
        <v>11</v>
      </c>
      <c r="G6" s="7" t="s">
        <v>12</v>
      </c>
    </row>
    <row r="7" ht="31" customHeight="1" spans="1:7">
      <c r="A7" s="6">
        <f>MAX($A$2:A6)+1</f>
        <v>5</v>
      </c>
      <c r="B7" s="6" t="s">
        <v>8</v>
      </c>
      <c r="C7" s="6" t="s">
        <v>9</v>
      </c>
      <c r="D7" s="7" t="s">
        <v>17</v>
      </c>
      <c r="E7" s="8">
        <v>2.73474</v>
      </c>
      <c r="F7" s="7" t="s">
        <v>11</v>
      </c>
      <c r="G7" s="7" t="s">
        <v>12</v>
      </c>
    </row>
    <row r="8" ht="31" customHeight="1" spans="1:7">
      <c r="A8" s="6">
        <f>MAX($A$2:A7)+1</f>
        <v>6</v>
      </c>
      <c r="B8" s="6" t="s">
        <v>8</v>
      </c>
      <c r="C8" s="6" t="s">
        <v>9</v>
      </c>
      <c r="D8" s="7" t="s">
        <v>18</v>
      </c>
      <c r="E8" s="8">
        <v>2.1</v>
      </c>
      <c r="F8" s="7" t="s">
        <v>11</v>
      </c>
      <c r="G8" s="7" t="s">
        <v>12</v>
      </c>
    </row>
    <row r="9" ht="31" customHeight="1" spans="1:7">
      <c r="A9" s="6">
        <f>MAX($A$2:A8)+1</f>
        <v>7</v>
      </c>
      <c r="B9" s="6" t="s">
        <v>8</v>
      </c>
      <c r="C9" s="6" t="s">
        <v>9</v>
      </c>
      <c r="D9" s="7" t="s">
        <v>19</v>
      </c>
      <c r="E9" s="8">
        <v>1.41057</v>
      </c>
      <c r="F9" s="7" t="s">
        <v>11</v>
      </c>
      <c r="G9" s="7" t="s">
        <v>12</v>
      </c>
    </row>
    <row r="10" ht="31" customHeight="1" spans="1:7">
      <c r="A10" s="6">
        <f>MAX($A$2:A9)+1</f>
        <v>8</v>
      </c>
      <c r="B10" s="6" t="s">
        <v>8</v>
      </c>
      <c r="C10" s="6" t="s">
        <v>9</v>
      </c>
      <c r="D10" s="7" t="s">
        <v>20</v>
      </c>
      <c r="E10" s="8">
        <v>2.39967</v>
      </c>
      <c r="F10" s="7" t="s">
        <v>11</v>
      </c>
      <c r="G10" s="7" t="s">
        <v>12</v>
      </c>
    </row>
    <row r="11" ht="31" customHeight="1" spans="1:7">
      <c r="A11" s="6">
        <f>MAX($A$2:A10)+1</f>
        <v>9</v>
      </c>
      <c r="B11" s="6" t="s">
        <v>8</v>
      </c>
      <c r="C11" s="6" t="s">
        <v>9</v>
      </c>
      <c r="D11" s="7" t="s">
        <v>21</v>
      </c>
      <c r="E11" s="8">
        <v>3.48243</v>
      </c>
      <c r="F11" s="7" t="s">
        <v>22</v>
      </c>
      <c r="G11" s="7"/>
    </row>
    <row r="12" ht="31" customHeight="1" spans="1:7">
      <c r="A12" s="6">
        <f>MAX($A$2:A11)+1</f>
        <v>10</v>
      </c>
      <c r="B12" s="6" t="s">
        <v>8</v>
      </c>
      <c r="C12" s="6" t="s">
        <v>9</v>
      </c>
      <c r="D12" s="7" t="s">
        <v>23</v>
      </c>
      <c r="E12" s="8">
        <v>3.47851</v>
      </c>
      <c r="F12" s="7" t="s">
        <v>22</v>
      </c>
      <c r="G12" s="7"/>
    </row>
    <row r="13" ht="31" customHeight="1" spans="1:7">
      <c r="A13" s="6">
        <f>MAX($A$2:A12)+1</f>
        <v>11</v>
      </c>
      <c r="B13" s="6" t="s">
        <v>8</v>
      </c>
      <c r="C13" s="6" t="s">
        <v>9</v>
      </c>
      <c r="D13" s="7" t="s">
        <v>24</v>
      </c>
      <c r="E13" s="8">
        <v>1.361183</v>
      </c>
      <c r="F13" s="7" t="s">
        <v>11</v>
      </c>
      <c r="G13" s="7" t="s">
        <v>12</v>
      </c>
    </row>
    <row r="14" s="1" customFormat="1" ht="31" customHeight="1" spans="1:7">
      <c r="A14" s="6">
        <f>MAX($A$2:A13)+1</f>
        <v>12</v>
      </c>
      <c r="B14" s="6" t="s">
        <v>25</v>
      </c>
      <c r="C14" s="6" t="s">
        <v>26</v>
      </c>
      <c r="D14" s="7" t="s">
        <v>27</v>
      </c>
      <c r="E14" s="8">
        <v>7.74</v>
      </c>
      <c r="F14" s="7" t="s">
        <v>11</v>
      </c>
      <c r="G14" s="7" t="s">
        <v>12</v>
      </c>
    </row>
    <row r="15" ht="31" customHeight="1" spans="1:7">
      <c r="A15" s="6">
        <f>MAX($A$2:A14)+1</f>
        <v>13</v>
      </c>
      <c r="B15" s="6" t="s">
        <v>8</v>
      </c>
      <c r="C15" s="6" t="s">
        <v>9</v>
      </c>
      <c r="D15" s="7" t="s">
        <v>28</v>
      </c>
      <c r="E15" s="8">
        <v>2.39974</v>
      </c>
      <c r="F15" s="7" t="s">
        <v>29</v>
      </c>
      <c r="G15" s="7"/>
    </row>
    <row r="16" ht="31" customHeight="1" spans="1:7">
      <c r="A16" s="6">
        <f>MAX($A$2:A15)+1</f>
        <v>14</v>
      </c>
      <c r="B16" s="6" t="s">
        <v>8</v>
      </c>
      <c r="C16" s="6" t="s">
        <v>30</v>
      </c>
      <c r="D16" s="7" t="s">
        <v>31</v>
      </c>
      <c r="E16" s="8">
        <v>14.9875</v>
      </c>
      <c r="F16" s="7" t="s">
        <v>11</v>
      </c>
      <c r="G16" s="7" t="s">
        <v>12</v>
      </c>
    </row>
    <row r="17" ht="31" customHeight="1" spans="1:7">
      <c r="A17" s="6">
        <f>MAX($A$2:A16)+1</f>
        <v>15</v>
      </c>
      <c r="B17" s="6" t="s">
        <v>8</v>
      </c>
      <c r="C17" s="6" t="s">
        <v>9</v>
      </c>
      <c r="D17" s="7" t="s">
        <v>32</v>
      </c>
      <c r="E17" s="8">
        <v>1.07748</v>
      </c>
      <c r="F17" s="7" t="s">
        <v>11</v>
      </c>
      <c r="G17" s="7" t="s">
        <v>12</v>
      </c>
    </row>
    <row r="18" ht="31" customHeight="1" spans="1:7">
      <c r="A18" s="6">
        <f>MAX($A$2:A17)+1</f>
        <v>16</v>
      </c>
      <c r="B18" s="6" t="s">
        <v>8</v>
      </c>
      <c r="C18" s="6" t="s">
        <v>9</v>
      </c>
      <c r="D18" s="7" t="s">
        <v>33</v>
      </c>
      <c r="E18" s="8">
        <v>1.05537</v>
      </c>
      <c r="F18" s="7" t="s">
        <v>11</v>
      </c>
      <c r="G18" s="7" t="s">
        <v>12</v>
      </c>
    </row>
    <row r="19" ht="31" customHeight="1" spans="1:7">
      <c r="A19" s="6">
        <f>MAX($A$2:A18)+1</f>
        <v>17</v>
      </c>
      <c r="B19" s="6" t="s">
        <v>8</v>
      </c>
      <c r="C19" s="6" t="s">
        <v>9</v>
      </c>
      <c r="D19" s="7" t="s">
        <v>34</v>
      </c>
      <c r="E19" s="8">
        <v>1.05537</v>
      </c>
      <c r="F19" s="7" t="s">
        <v>11</v>
      </c>
      <c r="G19" s="7" t="s">
        <v>12</v>
      </c>
    </row>
    <row r="20" ht="31" customHeight="1" spans="1:7">
      <c r="A20" s="6">
        <f>MAX($A$2:A19)+1</f>
        <v>18</v>
      </c>
      <c r="B20" s="6" t="s">
        <v>8</v>
      </c>
      <c r="C20" s="6" t="s">
        <v>9</v>
      </c>
      <c r="D20" s="7" t="s">
        <v>35</v>
      </c>
      <c r="E20" s="8">
        <v>0.97719</v>
      </c>
      <c r="F20" s="7" t="s">
        <v>11</v>
      </c>
      <c r="G20" s="7" t="s">
        <v>12</v>
      </c>
    </row>
    <row r="21" ht="31" customHeight="1" spans="1:7">
      <c r="A21" s="6">
        <f>MAX($A$2:A20)+1</f>
        <v>19</v>
      </c>
      <c r="B21" s="6" t="s">
        <v>8</v>
      </c>
      <c r="C21" s="6" t="s">
        <v>9</v>
      </c>
      <c r="D21" s="7" t="s">
        <v>36</v>
      </c>
      <c r="E21" s="8">
        <v>0.9</v>
      </c>
      <c r="F21" s="7" t="s">
        <v>11</v>
      </c>
      <c r="G21" s="7" t="s">
        <v>12</v>
      </c>
    </row>
    <row r="22" ht="31" customHeight="1" spans="1:7">
      <c r="A22" s="6">
        <f>MAX($A$2:A21)+1</f>
        <v>20</v>
      </c>
      <c r="B22" s="6" t="s">
        <v>8</v>
      </c>
      <c r="C22" s="6" t="s">
        <v>9</v>
      </c>
      <c r="D22" s="7" t="s">
        <v>37</v>
      </c>
      <c r="E22" s="8">
        <v>0.4567</v>
      </c>
      <c r="F22" s="7" t="s">
        <v>11</v>
      </c>
      <c r="G22" s="7" t="s">
        <v>12</v>
      </c>
    </row>
    <row r="23" ht="31" customHeight="1" spans="1:7">
      <c r="A23" s="6">
        <f>MAX($A$2:A22)+1</f>
        <v>21</v>
      </c>
      <c r="B23" s="6" t="s">
        <v>8</v>
      </c>
      <c r="C23" s="6" t="s">
        <v>9</v>
      </c>
      <c r="D23" s="7" t="s">
        <v>38</v>
      </c>
      <c r="E23" s="8">
        <v>0.64</v>
      </c>
      <c r="F23" s="7" t="s">
        <v>11</v>
      </c>
      <c r="G23" s="7" t="s">
        <v>12</v>
      </c>
    </row>
    <row r="24" ht="31" customHeight="1" spans="1:7">
      <c r="A24" s="6">
        <f>MAX($A$2:A23)+1</f>
        <v>22</v>
      </c>
      <c r="B24" s="6" t="s">
        <v>8</v>
      </c>
      <c r="C24" s="6" t="s">
        <v>9</v>
      </c>
      <c r="D24" s="7" t="s">
        <v>39</v>
      </c>
      <c r="E24" s="8">
        <v>29.1393</v>
      </c>
      <c r="F24" s="7" t="s">
        <v>40</v>
      </c>
      <c r="G24" s="7"/>
    </row>
    <row r="25" ht="31" customHeight="1" spans="1:7">
      <c r="A25" s="6">
        <f>MAX($A$2:A24)+1</f>
        <v>23</v>
      </c>
      <c r="B25" s="6" t="s">
        <v>8</v>
      </c>
      <c r="C25" s="6" t="s">
        <v>9</v>
      </c>
      <c r="D25" s="7" t="s">
        <v>41</v>
      </c>
      <c r="E25" s="8">
        <v>1.65189</v>
      </c>
      <c r="F25" s="7" t="s">
        <v>11</v>
      </c>
      <c r="G25" s="7" t="s">
        <v>12</v>
      </c>
    </row>
    <row r="26" ht="31" customHeight="1" spans="1:7">
      <c r="A26" s="6">
        <f>MAX($A$2:A25)+1</f>
        <v>24</v>
      </c>
      <c r="B26" s="6" t="s">
        <v>8</v>
      </c>
      <c r="C26" s="6" t="s">
        <v>9</v>
      </c>
      <c r="D26" s="7" t="s">
        <v>42</v>
      </c>
      <c r="E26" s="8">
        <v>1.58052</v>
      </c>
      <c r="F26" s="7" t="s">
        <v>11</v>
      </c>
      <c r="G26" s="7" t="s">
        <v>12</v>
      </c>
    </row>
    <row r="27" ht="31" customHeight="1" spans="1:7">
      <c r="A27" s="6">
        <f>MAX($A$2:A26)+1</f>
        <v>25</v>
      </c>
      <c r="B27" s="6" t="s">
        <v>8</v>
      </c>
      <c r="C27" s="6" t="s">
        <v>9</v>
      </c>
      <c r="D27" s="7" t="s">
        <v>43</v>
      </c>
      <c r="E27" s="8">
        <v>1.47</v>
      </c>
      <c r="F27" s="7" t="s">
        <v>11</v>
      </c>
      <c r="G27" s="7" t="s">
        <v>12</v>
      </c>
    </row>
    <row r="28" ht="31" customHeight="1" spans="1:7">
      <c r="A28" s="6">
        <f>MAX($A$2:A27)+1</f>
        <v>26</v>
      </c>
      <c r="B28" s="6" t="s">
        <v>8</v>
      </c>
      <c r="C28" s="6" t="s">
        <v>9</v>
      </c>
      <c r="D28" s="7" t="s">
        <v>44</v>
      </c>
      <c r="E28" s="8">
        <v>0.71547</v>
      </c>
      <c r="F28" s="7" t="s">
        <v>11</v>
      </c>
      <c r="G28" s="7" t="s">
        <v>12</v>
      </c>
    </row>
    <row r="29" ht="31" customHeight="1" spans="1:7">
      <c r="A29" s="6">
        <f>MAX($A$2:A28)+1</f>
        <v>27</v>
      </c>
      <c r="B29" s="6" t="s">
        <v>8</v>
      </c>
      <c r="C29" s="6" t="s">
        <v>9</v>
      </c>
      <c r="D29" s="7" t="s">
        <v>45</v>
      </c>
      <c r="E29" s="8">
        <v>1.478551</v>
      </c>
      <c r="F29" s="7" t="s">
        <v>11</v>
      </c>
      <c r="G29" s="7" t="s">
        <v>12</v>
      </c>
    </row>
    <row r="30" ht="31" customHeight="1" spans="1:7">
      <c r="A30" s="6">
        <f>MAX($A$2:A29)+1</f>
        <v>28</v>
      </c>
      <c r="B30" s="6" t="s">
        <v>8</v>
      </c>
      <c r="C30" s="6" t="s">
        <v>9</v>
      </c>
      <c r="D30" s="7" t="s">
        <v>46</v>
      </c>
      <c r="E30" s="8">
        <v>1.74582</v>
      </c>
      <c r="F30" s="7" t="s">
        <v>11</v>
      </c>
      <c r="G30" s="7" t="s">
        <v>12</v>
      </c>
    </row>
    <row r="31" ht="31" customHeight="1" spans="1:7">
      <c r="A31" s="6">
        <f>MAX($A$2:A30)+1</f>
        <v>29</v>
      </c>
      <c r="B31" s="6" t="s">
        <v>8</v>
      </c>
      <c r="C31" s="6" t="s">
        <v>15</v>
      </c>
      <c r="D31" s="7" t="s">
        <v>47</v>
      </c>
      <c r="E31" s="8">
        <v>6</v>
      </c>
      <c r="F31" s="7" t="s">
        <v>11</v>
      </c>
      <c r="G31" s="7" t="s">
        <v>12</v>
      </c>
    </row>
    <row r="32" s="1" customFormat="1" ht="31" customHeight="1" spans="1:7">
      <c r="A32" s="6">
        <f>MAX($A$2:A31)+1</f>
        <v>30</v>
      </c>
      <c r="B32" s="6" t="s">
        <v>25</v>
      </c>
      <c r="C32" s="6" t="s">
        <v>26</v>
      </c>
      <c r="D32" s="7" t="s">
        <v>48</v>
      </c>
      <c r="E32" s="8">
        <v>3.645</v>
      </c>
      <c r="F32" s="7" t="s">
        <v>11</v>
      </c>
      <c r="G32" s="7" t="s">
        <v>12</v>
      </c>
    </row>
    <row r="33" ht="31" customHeight="1" spans="1:7">
      <c r="A33" s="6">
        <f>MAX($A$2:A32)+1</f>
        <v>31</v>
      </c>
      <c r="B33" s="6" t="s">
        <v>8</v>
      </c>
      <c r="C33" s="6" t="s">
        <v>9</v>
      </c>
      <c r="D33" s="7" t="s">
        <v>49</v>
      </c>
      <c r="E33" s="8">
        <v>1.80147</v>
      </c>
      <c r="F33" s="7" t="s">
        <v>11</v>
      </c>
      <c r="G33" s="7" t="s">
        <v>12</v>
      </c>
    </row>
    <row r="34" ht="31" customHeight="1" spans="1:7">
      <c r="A34" s="6">
        <f>MAX($A$2:A33)+1</f>
        <v>32</v>
      </c>
      <c r="B34" s="6" t="s">
        <v>8</v>
      </c>
      <c r="C34" s="6" t="s">
        <v>9</v>
      </c>
      <c r="D34" s="7" t="s">
        <v>50</v>
      </c>
      <c r="E34" s="8">
        <v>0.5018</v>
      </c>
      <c r="F34" s="7" t="s">
        <v>11</v>
      </c>
      <c r="G34" s="7"/>
    </row>
    <row r="35" ht="31" customHeight="1" spans="1:7">
      <c r="A35" s="6">
        <f>MAX($A$2:A34)+1</f>
        <v>33</v>
      </c>
      <c r="B35" s="6" t="s">
        <v>8</v>
      </c>
      <c r="C35" s="6" t="s">
        <v>9</v>
      </c>
      <c r="D35" s="7" t="s">
        <v>51</v>
      </c>
      <c r="E35" s="8">
        <v>0.5018</v>
      </c>
      <c r="F35" s="7" t="s">
        <v>11</v>
      </c>
      <c r="G35" s="7"/>
    </row>
    <row r="36" ht="31" customHeight="1" spans="1:7">
      <c r="A36" s="6">
        <f>MAX($A$2:A35)+1</f>
        <v>34</v>
      </c>
      <c r="B36" s="6" t="s">
        <v>8</v>
      </c>
      <c r="C36" s="6" t="s">
        <v>9</v>
      </c>
      <c r="D36" s="7" t="s">
        <v>52</v>
      </c>
      <c r="E36" s="8">
        <v>1.5026</v>
      </c>
      <c r="F36" s="7" t="s">
        <v>29</v>
      </c>
      <c r="G36" s="7"/>
    </row>
    <row r="37" ht="31" customHeight="1" spans="1:7">
      <c r="A37" s="6">
        <f>MAX($A$2:A36)+1</f>
        <v>35</v>
      </c>
      <c r="B37" s="6" t="s">
        <v>8</v>
      </c>
      <c r="C37" s="6" t="s">
        <v>15</v>
      </c>
      <c r="D37" s="7" t="s">
        <v>53</v>
      </c>
      <c r="E37" s="8">
        <v>2.4</v>
      </c>
      <c r="F37" s="7" t="s">
        <v>11</v>
      </c>
      <c r="G37" s="7" t="s">
        <v>12</v>
      </c>
    </row>
    <row r="38" ht="31" customHeight="1" spans="1:7">
      <c r="A38" s="6">
        <f>MAX($A$2:A37)+1</f>
        <v>36</v>
      </c>
      <c r="B38" s="6" t="s">
        <v>8</v>
      </c>
      <c r="C38" s="6" t="s">
        <v>9</v>
      </c>
      <c r="D38" s="7" t="s">
        <v>54</v>
      </c>
      <c r="E38" s="8">
        <v>6.3036</v>
      </c>
      <c r="F38" s="7" t="s">
        <v>29</v>
      </c>
      <c r="G38" s="7"/>
    </row>
    <row r="39" ht="31" customHeight="1" spans="1:7">
      <c r="A39" s="6">
        <f>MAX($A$2:A38)+1</f>
        <v>37</v>
      </c>
      <c r="B39" s="6" t="s">
        <v>8</v>
      </c>
      <c r="C39" s="6" t="s">
        <v>15</v>
      </c>
      <c r="D39" s="7" t="s">
        <v>55</v>
      </c>
      <c r="E39" s="8">
        <v>4.48</v>
      </c>
      <c r="F39" s="7" t="s">
        <v>11</v>
      </c>
      <c r="G39" s="7" t="s">
        <v>12</v>
      </c>
    </row>
    <row r="40" ht="31" customHeight="1" spans="1:7">
      <c r="A40" s="6">
        <f>MAX($A$2:A39)+1</f>
        <v>38</v>
      </c>
      <c r="B40" s="6" t="s">
        <v>8</v>
      </c>
      <c r="C40" s="6" t="s">
        <v>30</v>
      </c>
      <c r="D40" s="7" t="s">
        <v>56</v>
      </c>
      <c r="E40" s="8">
        <v>3.2964</v>
      </c>
      <c r="F40" s="7" t="s">
        <v>11</v>
      </c>
      <c r="G40" s="7" t="s">
        <v>12</v>
      </c>
    </row>
    <row r="41" ht="31" customHeight="1" spans="1:7">
      <c r="A41" s="6">
        <f>MAX($A$2:A40)+1</f>
        <v>39</v>
      </c>
      <c r="B41" s="6" t="s">
        <v>8</v>
      </c>
      <c r="C41" s="6" t="s">
        <v>9</v>
      </c>
      <c r="D41" s="7" t="s">
        <v>57</v>
      </c>
      <c r="E41" s="8">
        <v>33.579</v>
      </c>
      <c r="F41" s="7" t="s">
        <v>11</v>
      </c>
      <c r="G41" s="7" t="s">
        <v>12</v>
      </c>
    </row>
    <row r="42" s="1" customFormat="1" ht="31" customHeight="1" spans="1:7">
      <c r="A42" s="6">
        <f>MAX($A$2:A41)+1</f>
        <v>40</v>
      </c>
      <c r="B42" s="6" t="s">
        <v>8</v>
      </c>
      <c r="C42" s="6" t="s">
        <v>26</v>
      </c>
      <c r="D42" s="7" t="s">
        <v>58</v>
      </c>
      <c r="E42" s="8">
        <v>32.9024</v>
      </c>
      <c r="F42" s="7" t="s">
        <v>11</v>
      </c>
      <c r="G42" s="7" t="s">
        <v>12</v>
      </c>
    </row>
    <row r="43" ht="31" customHeight="1" spans="1:7">
      <c r="A43" s="6">
        <f>MAX($A$2:A42)+1</f>
        <v>41</v>
      </c>
      <c r="B43" s="6" t="s">
        <v>8</v>
      </c>
      <c r="C43" s="6" t="s">
        <v>9</v>
      </c>
      <c r="D43" s="7" t="s">
        <v>59</v>
      </c>
      <c r="E43" s="8">
        <v>1.485798</v>
      </c>
      <c r="F43" s="7" t="s">
        <v>11</v>
      </c>
      <c r="G43" s="7" t="s">
        <v>12</v>
      </c>
    </row>
    <row r="44" ht="31" customHeight="1" spans="1:7">
      <c r="A44" s="6">
        <f>MAX($A$2:A43)+1</f>
        <v>42</v>
      </c>
      <c r="B44" s="6" t="s">
        <v>8</v>
      </c>
      <c r="C44" s="6" t="s">
        <v>9</v>
      </c>
      <c r="D44" s="7" t="s">
        <v>60</v>
      </c>
      <c r="E44" s="8">
        <v>5</v>
      </c>
      <c r="F44" s="7" t="s">
        <v>11</v>
      </c>
      <c r="G44" s="7" t="s">
        <v>12</v>
      </c>
    </row>
    <row r="45" ht="31" customHeight="1" spans="1:7">
      <c r="A45" s="6">
        <f>MAX($A$2:A44)+1</f>
        <v>43</v>
      </c>
      <c r="B45" s="6" t="s">
        <v>8</v>
      </c>
      <c r="C45" s="6" t="s">
        <v>9</v>
      </c>
      <c r="D45" s="7" t="s">
        <v>61</v>
      </c>
      <c r="E45" s="8">
        <v>3.5</v>
      </c>
      <c r="F45" s="7" t="s">
        <v>29</v>
      </c>
      <c r="G45" s="7"/>
    </row>
    <row r="46" ht="31" customHeight="1" spans="1:7">
      <c r="A46" s="6">
        <f>MAX($A$2:A45)+1</f>
        <v>44</v>
      </c>
      <c r="B46" s="6" t="s">
        <v>8</v>
      </c>
      <c r="C46" s="6" t="s">
        <v>9</v>
      </c>
      <c r="D46" s="7" t="s">
        <v>62</v>
      </c>
      <c r="E46" s="8">
        <v>8.29639</v>
      </c>
      <c r="F46" s="7" t="s">
        <v>11</v>
      </c>
      <c r="G46" s="7" t="s">
        <v>12</v>
      </c>
    </row>
    <row r="47" ht="31" customHeight="1" spans="1:7">
      <c r="A47" s="6">
        <f>MAX($A$2:A46)+1</f>
        <v>45</v>
      </c>
      <c r="B47" s="6" t="s">
        <v>8</v>
      </c>
      <c r="C47" s="6" t="s">
        <v>9</v>
      </c>
      <c r="D47" s="7" t="s">
        <v>63</v>
      </c>
      <c r="E47" s="8">
        <v>2.7702</v>
      </c>
      <c r="F47" s="7" t="s">
        <v>11</v>
      </c>
      <c r="G47" s="7" t="s">
        <v>12</v>
      </c>
    </row>
    <row r="48" ht="31" customHeight="1" spans="1:7">
      <c r="A48" s="6">
        <f>MAX($A$2:A47)+1</f>
        <v>46</v>
      </c>
      <c r="B48" s="6" t="s">
        <v>8</v>
      </c>
      <c r="C48" s="6" t="s">
        <v>9</v>
      </c>
      <c r="D48" s="7" t="s">
        <v>64</v>
      </c>
      <c r="E48" s="8">
        <v>1.5</v>
      </c>
      <c r="F48" s="7" t="s">
        <v>11</v>
      </c>
      <c r="G48" s="7" t="s">
        <v>12</v>
      </c>
    </row>
    <row r="49" ht="31" customHeight="1" spans="1:7">
      <c r="A49" s="6">
        <f>MAX($A$2:A48)+1</f>
        <v>47</v>
      </c>
      <c r="B49" s="6" t="s">
        <v>8</v>
      </c>
      <c r="C49" s="6" t="s">
        <v>9</v>
      </c>
      <c r="D49" s="7" t="s">
        <v>65</v>
      </c>
      <c r="E49" s="8">
        <v>0.87</v>
      </c>
      <c r="F49" s="7" t="s">
        <v>11</v>
      </c>
      <c r="G49" s="7" t="s">
        <v>12</v>
      </c>
    </row>
    <row r="50" ht="31" customHeight="1" spans="1:7">
      <c r="A50" s="6">
        <f>MAX($A$2:A49)+1</f>
        <v>48</v>
      </c>
      <c r="B50" s="6" t="s">
        <v>8</v>
      </c>
      <c r="C50" s="6" t="s">
        <v>15</v>
      </c>
      <c r="D50" s="7" t="s">
        <v>66</v>
      </c>
      <c r="E50" s="8">
        <v>3.86</v>
      </c>
      <c r="F50" s="7" t="s">
        <v>11</v>
      </c>
      <c r="G50" s="7" t="s">
        <v>12</v>
      </c>
    </row>
    <row r="51" ht="31" customHeight="1" spans="1:7">
      <c r="A51" s="6">
        <f>MAX($A$2:A50)+1</f>
        <v>49</v>
      </c>
      <c r="B51" s="6" t="s">
        <v>8</v>
      </c>
      <c r="C51" s="6" t="s">
        <v>15</v>
      </c>
      <c r="D51" s="7" t="s">
        <v>67</v>
      </c>
      <c r="E51" s="8">
        <v>1.6</v>
      </c>
      <c r="F51" s="7" t="s">
        <v>11</v>
      </c>
      <c r="G51" s="7" t="s">
        <v>12</v>
      </c>
    </row>
    <row r="52" ht="31" customHeight="1" spans="1:7">
      <c r="A52" s="6">
        <f>MAX($A$2:A51)+1</f>
        <v>50</v>
      </c>
      <c r="B52" s="6" t="s">
        <v>8</v>
      </c>
      <c r="C52" s="6" t="s">
        <v>9</v>
      </c>
      <c r="D52" s="7" t="s">
        <v>68</v>
      </c>
      <c r="E52" s="8">
        <v>2.6</v>
      </c>
      <c r="F52" s="7" t="s">
        <v>11</v>
      </c>
      <c r="G52" s="7" t="s">
        <v>12</v>
      </c>
    </row>
    <row r="53" ht="31" customHeight="1" spans="1:7">
      <c r="A53" s="6">
        <f>MAX($A$2:A52)+1</f>
        <v>51</v>
      </c>
      <c r="B53" s="6" t="s">
        <v>8</v>
      </c>
      <c r="C53" s="6" t="s">
        <v>9</v>
      </c>
      <c r="D53" s="7" t="s">
        <v>69</v>
      </c>
      <c r="E53" s="8">
        <v>4.4121</v>
      </c>
      <c r="F53" s="7" t="s">
        <v>11</v>
      </c>
      <c r="G53" s="7" t="s">
        <v>12</v>
      </c>
    </row>
    <row r="54" ht="31" customHeight="1" spans="1:7">
      <c r="A54" s="6">
        <f>MAX($A$2:A53)+1</f>
        <v>52</v>
      </c>
      <c r="B54" s="6" t="s">
        <v>8</v>
      </c>
      <c r="C54" s="6" t="s">
        <v>15</v>
      </c>
      <c r="D54" s="7" t="s">
        <v>70</v>
      </c>
      <c r="E54" s="8">
        <v>2.9998</v>
      </c>
      <c r="F54" s="7" t="s">
        <v>11</v>
      </c>
      <c r="G54" s="7" t="s">
        <v>12</v>
      </c>
    </row>
    <row r="55" ht="31" customHeight="1" spans="1:7">
      <c r="A55" s="6">
        <f>MAX($A$2:A54)+1</f>
        <v>53</v>
      </c>
      <c r="B55" s="6" t="s">
        <v>8</v>
      </c>
      <c r="C55" s="6" t="s">
        <v>9</v>
      </c>
      <c r="D55" s="7" t="s">
        <v>71</v>
      </c>
      <c r="E55" s="8">
        <v>0.56888</v>
      </c>
      <c r="F55" s="7" t="s">
        <v>11</v>
      </c>
      <c r="G55" s="7" t="s">
        <v>12</v>
      </c>
    </row>
    <row r="56" ht="31" customHeight="1" spans="1:7">
      <c r="A56" s="6">
        <f>MAX($A$2:A55)+1</f>
        <v>54</v>
      </c>
      <c r="B56" s="6" t="s">
        <v>8</v>
      </c>
      <c r="C56" s="6" t="s">
        <v>9</v>
      </c>
      <c r="D56" s="7" t="s">
        <v>72</v>
      </c>
      <c r="E56" s="8">
        <v>18.681032</v>
      </c>
      <c r="F56" s="7" t="s">
        <v>11</v>
      </c>
      <c r="G56" s="7" t="s">
        <v>12</v>
      </c>
    </row>
    <row r="57" ht="31" customHeight="1" spans="1:7">
      <c r="A57" s="6">
        <f>MAX($A$2:A56)+1</f>
        <v>55</v>
      </c>
      <c r="B57" s="6" t="s">
        <v>8</v>
      </c>
      <c r="C57" s="6" t="s">
        <v>9</v>
      </c>
      <c r="D57" s="7" t="s">
        <v>73</v>
      </c>
      <c r="E57" s="8">
        <v>1.4691</v>
      </c>
      <c r="F57" s="7" t="s">
        <v>11</v>
      </c>
      <c r="G57" s="7" t="s">
        <v>12</v>
      </c>
    </row>
    <row r="58" ht="31" customHeight="1" spans="1:7">
      <c r="A58" s="6">
        <f>MAX($A$2:A57)+1</f>
        <v>56</v>
      </c>
      <c r="B58" s="6" t="s">
        <v>8</v>
      </c>
      <c r="C58" s="6" t="s">
        <v>9</v>
      </c>
      <c r="D58" s="7" t="s">
        <v>74</v>
      </c>
      <c r="E58" s="8">
        <v>1.5</v>
      </c>
      <c r="F58" s="7" t="s">
        <v>11</v>
      </c>
      <c r="G58" s="7" t="s">
        <v>12</v>
      </c>
    </row>
    <row r="59" ht="31" customHeight="1" spans="1:7">
      <c r="A59" s="6">
        <f>MAX($A$2:A58)+1</f>
        <v>57</v>
      </c>
      <c r="B59" s="6" t="s">
        <v>8</v>
      </c>
      <c r="C59" s="6" t="s">
        <v>9</v>
      </c>
      <c r="D59" s="7" t="s">
        <v>75</v>
      </c>
      <c r="E59" s="8">
        <v>4.9</v>
      </c>
      <c r="F59" s="7" t="s">
        <v>40</v>
      </c>
      <c r="G59" s="7"/>
    </row>
    <row r="60" ht="31" customHeight="1" spans="1:7">
      <c r="A60" s="6">
        <f>MAX($A$2:A59)+1</f>
        <v>58</v>
      </c>
      <c r="B60" s="6" t="s">
        <v>8</v>
      </c>
      <c r="C60" s="6" t="s">
        <v>9</v>
      </c>
      <c r="D60" s="7" t="s">
        <v>76</v>
      </c>
      <c r="E60" s="8">
        <v>1.5</v>
      </c>
      <c r="F60" s="7" t="s">
        <v>11</v>
      </c>
      <c r="G60" s="7" t="s">
        <v>12</v>
      </c>
    </row>
    <row r="61" ht="31" customHeight="1" spans="1:7">
      <c r="A61" s="6">
        <f>MAX($A$2:A60)+1</f>
        <v>59</v>
      </c>
      <c r="B61" s="6" t="s">
        <v>8</v>
      </c>
      <c r="C61" s="6" t="s">
        <v>9</v>
      </c>
      <c r="D61" s="7" t="s">
        <v>77</v>
      </c>
      <c r="E61" s="8">
        <v>2.45541</v>
      </c>
      <c r="F61" s="7" t="s">
        <v>11</v>
      </c>
      <c r="G61" s="7" t="s">
        <v>12</v>
      </c>
    </row>
    <row r="62" ht="31" customHeight="1" spans="1:7">
      <c r="A62" s="6">
        <f>MAX($A$2:A61)+1</f>
        <v>60</v>
      </c>
      <c r="B62" s="6" t="s">
        <v>8</v>
      </c>
      <c r="C62" s="6" t="s">
        <v>15</v>
      </c>
      <c r="D62" s="7" t="s">
        <v>78</v>
      </c>
      <c r="E62" s="8">
        <v>2.88</v>
      </c>
      <c r="F62" s="7" t="s">
        <v>11</v>
      </c>
      <c r="G62" s="7" t="s">
        <v>12</v>
      </c>
    </row>
    <row r="63" ht="31" customHeight="1" spans="1:7">
      <c r="A63" s="6">
        <f>MAX($A$2:A62)+1</f>
        <v>61</v>
      </c>
      <c r="B63" s="6" t="s">
        <v>25</v>
      </c>
      <c r="C63" s="6" t="s">
        <v>26</v>
      </c>
      <c r="D63" s="7" t="s">
        <v>79</v>
      </c>
      <c r="E63" s="8">
        <v>0.075</v>
      </c>
      <c r="F63" s="7" t="s">
        <v>11</v>
      </c>
      <c r="G63" s="7" t="s">
        <v>80</v>
      </c>
    </row>
    <row r="64" ht="31" customHeight="1" spans="1:7">
      <c r="A64" s="6">
        <f>MAX($A$2:A63)+1</f>
        <v>62</v>
      </c>
      <c r="B64" s="6" t="s">
        <v>25</v>
      </c>
      <c r="C64" s="6" t="s">
        <v>26</v>
      </c>
      <c r="D64" s="7" t="s">
        <v>81</v>
      </c>
      <c r="E64" s="8">
        <v>7.9</v>
      </c>
      <c r="F64" s="7" t="s">
        <v>11</v>
      </c>
      <c r="G64" s="7" t="s">
        <v>12</v>
      </c>
    </row>
    <row r="65" ht="31" customHeight="1" spans="1:7">
      <c r="A65" s="6">
        <f>MAX($A$2:A64)+1</f>
        <v>63</v>
      </c>
      <c r="B65" s="6" t="s">
        <v>25</v>
      </c>
      <c r="C65" s="6" t="s">
        <v>26</v>
      </c>
      <c r="D65" s="7" t="s">
        <v>82</v>
      </c>
      <c r="E65" s="8">
        <v>2.6</v>
      </c>
      <c r="F65" s="7" t="s">
        <v>11</v>
      </c>
      <c r="G65" s="7"/>
    </row>
    <row r="66" ht="31" customHeight="1" spans="1:7">
      <c r="A66" s="6">
        <f>MAX($A$2:A65)+1</f>
        <v>64</v>
      </c>
      <c r="B66" s="6" t="s">
        <v>25</v>
      </c>
      <c r="C66" s="6" t="s">
        <v>26</v>
      </c>
      <c r="D66" s="7" t="s">
        <v>83</v>
      </c>
      <c r="E66" s="8">
        <v>25.32</v>
      </c>
      <c r="F66" s="7" t="s">
        <v>11</v>
      </c>
      <c r="G66" s="7"/>
    </row>
    <row r="67" ht="31" customHeight="1" spans="1:7">
      <c r="A67" s="6">
        <f>MAX($A$2:A66)+1</f>
        <v>65</v>
      </c>
      <c r="B67" s="6" t="s">
        <v>25</v>
      </c>
      <c r="C67" s="6" t="s">
        <v>26</v>
      </c>
      <c r="D67" s="7" t="s">
        <v>84</v>
      </c>
      <c r="E67" s="8">
        <v>0.13</v>
      </c>
      <c r="F67" s="7" t="s">
        <v>11</v>
      </c>
      <c r="G67" s="7"/>
    </row>
    <row r="68" ht="31" customHeight="1" spans="1:7">
      <c r="A68" s="6">
        <f>MAX($A$2:A67)+1</f>
        <v>66</v>
      </c>
      <c r="B68" s="6" t="s">
        <v>25</v>
      </c>
      <c r="C68" s="6" t="s">
        <v>26</v>
      </c>
      <c r="D68" s="7" t="s">
        <v>85</v>
      </c>
      <c r="E68" s="8">
        <v>0.12</v>
      </c>
      <c r="F68" s="7" t="s">
        <v>11</v>
      </c>
      <c r="G68" s="7"/>
    </row>
    <row r="69" ht="31" customHeight="1" spans="1:7">
      <c r="A69" s="6">
        <f>MAX($A$2:A68)+1</f>
        <v>67</v>
      </c>
      <c r="B69" s="6" t="s">
        <v>25</v>
      </c>
      <c r="C69" s="6" t="s">
        <v>26</v>
      </c>
      <c r="D69" s="7" t="s">
        <v>86</v>
      </c>
      <c r="E69" s="8">
        <v>2.028</v>
      </c>
      <c r="F69" s="7" t="s">
        <v>11</v>
      </c>
      <c r="G69" s="7"/>
    </row>
    <row r="70" ht="31" customHeight="1" spans="1:7">
      <c r="A70" s="6">
        <f>MAX($A$2:A69)+1</f>
        <v>68</v>
      </c>
      <c r="B70" s="6" t="s">
        <v>25</v>
      </c>
      <c r="C70" s="6" t="s">
        <v>26</v>
      </c>
      <c r="D70" s="7" t="s">
        <v>87</v>
      </c>
      <c r="E70" s="8">
        <v>1.9272</v>
      </c>
      <c r="F70" s="7" t="s">
        <v>11</v>
      </c>
      <c r="G70" s="7"/>
    </row>
    <row r="71" ht="31" customHeight="1" spans="1:7">
      <c r="A71" s="6">
        <f>MAX($A$2:A70)+1</f>
        <v>69</v>
      </c>
      <c r="B71" s="6" t="s">
        <v>25</v>
      </c>
      <c r="C71" s="6" t="s">
        <v>26</v>
      </c>
      <c r="D71" s="7" t="s">
        <v>88</v>
      </c>
      <c r="E71" s="8">
        <v>3.06</v>
      </c>
      <c r="F71" s="7" t="s">
        <v>11</v>
      </c>
      <c r="G71" s="7"/>
    </row>
    <row r="72" ht="31" customHeight="1" spans="1:7">
      <c r="A72" s="6">
        <f>MAX($A$2:A71)+1</f>
        <v>70</v>
      </c>
      <c r="B72" s="6" t="s">
        <v>25</v>
      </c>
      <c r="C72" s="6" t="s">
        <v>26</v>
      </c>
      <c r="D72" s="7" t="s">
        <v>89</v>
      </c>
      <c r="E72" s="8">
        <v>1.13175</v>
      </c>
      <c r="F72" s="7" t="s">
        <v>22</v>
      </c>
      <c r="G72" s="7"/>
    </row>
    <row r="73" ht="31" customHeight="1" spans="1:7">
      <c r="A73" s="6">
        <f>MAX($A$2:A72)+1</f>
        <v>71</v>
      </c>
      <c r="B73" s="6" t="s">
        <v>25</v>
      </c>
      <c r="C73" s="6" t="s">
        <v>26</v>
      </c>
      <c r="D73" s="7" t="s">
        <v>90</v>
      </c>
      <c r="E73" s="8">
        <v>11.7702</v>
      </c>
      <c r="F73" s="7" t="s">
        <v>22</v>
      </c>
      <c r="G73" s="7"/>
    </row>
    <row r="74" ht="31" customHeight="1" spans="1:7">
      <c r="A74" s="6">
        <f>MAX($A$2:A73)+1</f>
        <v>72</v>
      </c>
      <c r="B74" s="6" t="s">
        <v>25</v>
      </c>
      <c r="C74" s="6" t="s">
        <v>26</v>
      </c>
      <c r="D74" s="7" t="s">
        <v>91</v>
      </c>
      <c r="E74" s="8">
        <v>0.16</v>
      </c>
      <c r="F74" s="7" t="s">
        <v>11</v>
      </c>
      <c r="G74" s="7"/>
    </row>
    <row r="75" ht="31" customHeight="1" spans="1:7">
      <c r="A75" s="6">
        <f>MAX($A$2:A74)+1</f>
        <v>73</v>
      </c>
      <c r="B75" s="6" t="s">
        <v>25</v>
      </c>
      <c r="C75" s="6" t="s">
        <v>26</v>
      </c>
      <c r="D75" s="7" t="s">
        <v>92</v>
      </c>
      <c r="E75" s="8">
        <v>1.24</v>
      </c>
      <c r="F75" s="7" t="s">
        <v>11</v>
      </c>
      <c r="G75" s="7" t="s">
        <v>12</v>
      </c>
    </row>
    <row r="76" ht="31" customHeight="1" spans="1:7">
      <c r="A76" s="6">
        <f>MAX($A$2:A75)+1</f>
        <v>74</v>
      </c>
      <c r="B76" s="6" t="s">
        <v>25</v>
      </c>
      <c r="C76" s="6" t="s">
        <v>26</v>
      </c>
      <c r="D76" s="7" t="s">
        <v>93</v>
      </c>
      <c r="E76" s="8">
        <v>9.48</v>
      </c>
      <c r="F76" s="7" t="s">
        <v>11</v>
      </c>
      <c r="G76" s="7"/>
    </row>
    <row r="77" ht="31" customHeight="1" spans="1:7">
      <c r="A77" s="6">
        <f>MAX($A$2:A76)+1</f>
        <v>75</v>
      </c>
      <c r="B77" s="6" t="s">
        <v>25</v>
      </c>
      <c r="C77" s="6" t="s">
        <v>26</v>
      </c>
      <c r="D77" s="7" t="s">
        <v>92</v>
      </c>
      <c r="E77" s="8">
        <v>11.735</v>
      </c>
      <c r="F77" s="7" t="s">
        <v>11</v>
      </c>
      <c r="G77" s="7" t="s">
        <v>12</v>
      </c>
    </row>
    <row r="78" ht="31" customHeight="1" spans="1:7">
      <c r="A78" s="6">
        <f>MAX($A$2:A77)+1</f>
        <v>76</v>
      </c>
      <c r="B78" s="6" t="s">
        <v>25</v>
      </c>
      <c r="C78" s="6" t="s">
        <v>26</v>
      </c>
      <c r="D78" s="7" t="s">
        <v>94</v>
      </c>
      <c r="E78" s="8">
        <v>4.1527</v>
      </c>
      <c r="F78" s="7" t="s">
        <v>11</v>
      </c>
      <c r="G78" s="7"/>
    </row>
    <row r="79" ht="31" customHeight="1" spans="1:7">
      <c r="A79" s="6">
        <f>MAX($A$2:A78)+1</f>
        <v>77</v>
      </c>
      <c r="B79" s="6" t="s">
        <v>25</v>
      </c>
      <c r="C79" s="6" t="s">
        <v>26</v>
      </c>
      <c r="D79" s="7" t="s">
        <v>95</v>
      </c>
      <c r="E79" s="8">
        <v>4.4856</v>
      </c>
      <c r="F79" s="7" t="s">
        <v>11</v>
      </c>
      <c r="G79" s="7"/>
    </row>
    <row r="80" ht="31" customHeight="1" spans="1:7">
      <c r="A80" s="6">
        <f>MAX($A$2:A79)+1</f>
        <v>78</v>
      </c>
      <c r="B80" s="6" t="s">
        <v>25</v>
      </c>
      <c r="C80" s="6" t="s">
        <v>26</v>
      </c>
      <c r="D80" s="7" t="s">
        <v>96</v>
      </c>
      <c r="E80" s="8">
        <v>0.495</v>
      </c>
      <c r="F80" s="7" t="s">
        <v>11</v>
      </c>
      <c r="G80" s="7"/>
    </row>
    <row r="81" ht="31" customHeight="1" spans="1:7">
      <c r="A81" s="6">
        <f>MAX($A$2:A80)+1</f>
        <v>79</v>
      </c>
      <c r="B81" s="6" t="s">
        <v>25</v>
      </c>
      <c r="C81" s="6" t="s">
        <v>26</v>
      </c>
      <c r="D81" s="7" t="s">
        <v>97</v>
      </c>
      <c r="E81" s="8">
        <v>9.78</v>
      </c>
      <c r="F81" s="7" t="s">
        <v>22</v>
      </c>
      <c r="G81" s="7"/>
    </row>
    <row r="82" ht="31" customHeight="1" spans="1:7">
      <c r="A82" s="6">
        <f>MAX($A$2:A81)+1</f>
        <v>80</v>
      </c>
      <c r="B82" s="6" t="s">
        <v>25</v>
      </c>
      <c r="C82" s="6" t="s">
        <v>26</v>
      </c>
      <c r="D82" s="7" t="s">
        <v>98</v>
      </c>
      <c r="E82" s="8">
        <v>6.21</v>
      </c>
      <c r="F82" s="7" t="s">
        <v>11</v>
      </c>
      <c r="G82" s="7" t="s">
        <v>12</v>
      </c>
    </row>
    <row r="83" ht="31" customHeight="1" spans="1:7">
      <c r="A83" s="6">
        <f>MAX($A$2:A82)+1</f>
        <v>81</v>
      </c>
      <c r="B83" s="6" t="s">
        <v>25</v>
      </c>
      <c r="C83" s="6" t="s">
        <v>26</v>
      </c>
      <c r="D83" s="7" t="s">
        <v>99</v>
      </c>
      <c r="E83" s="8">
        <v>0.486</v>
      </c>
      <c r="F83" s="7" t="s">
        <v>11</v>
      </c>
      <c r="G83" s="7"/>
    </row>
    <row r="84" ht="31" customHeight="1" spans="1:7">
      <c r="A84" s="6">
        <f>MAX($A$2:A83)+1</f>
        <v>82</v>
      </c>
      <c r="B84" s="6" t="s">
        <v>25</v>
      </c>
      <c r="C84" s="6" t="s">
        <v>26</v>
      </c>
      <c r="D84" s="7" t="s">
        <v>100</v>
      </c>
      <c r="E84" s="8">
        <v>0.2342</v>
      </c>
      <c r="F84" s="7" t="s">
        <v>11</v>
      </c>
      <c r="G84" s="7"/>
    </row>
    <row r="85" ht="31" customHeight="1" spans="1:7">
      <c r="A85" s="6">
        <f>MAX($A$2:A84)+1</f>
        <v>83</v>
      </c>
      <c r="B85" s="6" t="s">
        <v>25</v>
      </c>
      <c r="C85" s="6" t="s">
        <v>26</v>
      </c>
      <c r="D85" s="7" t="s">
        <v>101</v>
      </c>
      <c r="E85" s="8">
        <v>0.96</v>
      </c>
      <c r="F85" s="7" t="s">
        <v>11</v>
      </c>
      <c r="G85" s="7"/>
    </row>
    <row r="86" ht="31" customHeight="1" spans="1:7">
      <c r="A86" s="6">
        <f>MAX($A$2:A85)+1</f>
        <v>84</v>
      </c>
      <c r="B86" s="6" t="s">
        <v>25</v>
      </c>
      <c r="C86" s="6" t="s">
        <v>26</v>
      </c>
      <c r="D86" s="7" t="s">
        <v>102</v>
      </c>
      <c r="E86" s="8">
        <v>3.286</v>
      </c>
      <c r="F86" s="7" t="s">
        <v>11</v>
      </c>
      <c r="G86" s="7"/>
    </row>
    <row r="87" ht="31" customHeight="1" spans="1:7">
      <c r="A87" s="6">
        <f>MAX($A$2:A86)+1</f>
        <v>85</v>
      </c>
      <c r="B87" s="6" t="s">
        <v>25</v>
      </c>
      <c r="C87" s="6" t="s">
        <v>26</v>
      </c>
      <c r="D87" s="7" t="s">
        <v>103</v>
      </c>
      <c r="E87" s="8">
        <v>7.535</v>
      </c>
      <c r="F87" s="7" t="s">
        <v>11</v>
      </c>
      <c r="G87" s="7"/>
    </row>
    <row r="88" ht="31" customHeight="1" spans="1:7">
      <c r="A88" s="6">
        <f>MAX($A$2:A87)+1</f>
        <v>86</v>
      </c>
      <c r="B88" s="6" t="s">
        <v>25</v>
      </c>
      <c r="C88" s="6" t="s">
        <v>26</v>
      </c>
      <c r="D88" s="7" t="s">
        <v>104</v>
      </c>
      <c r="E88" s="8">
        <v>1.227</v>
      </c>
      <c r="F88" s="7" t="s">
        <v>11</v>
      </c>
      <c r="G88" s="7"/>
    </row>
    <row r="89" ht="31" customHeight="1" spans="1:7">
      <c r="A89" s="6">
        <f>MAX($A$2:A88)+1</f>
        <v>87</v>
      </c>
      <c r="B89" s="6" t="s">
        <v>8</v>
      </c>
      <c r="C89" s="6" t="s">
        <v>105</v>
      </c>
      <c r="D89" s="7" t="s">
        <v>106</v>
      </c>
      <c r="E89" s="8">
        <v>2.96305</v>
      </c>
      <c r="F89" s="7" t="s">
        <v>11</v>
      </c>
      <c r="G89" s="7"/>
    </row>
    <row r="90" ht="31" customHeight="1" spans="1:7">
      <c r="A90" s="6">
        <f>MAX($A$2:A89)+1</f>
        <v>88</v>
      </c>
      <c r="B90" s="6" t="s">
        <v>8</v>
      </c>
      <c r="C90" s="6" t="s">
        <v>105</v>
      </c>
      <c r="D90" s="7" t="s">
        <v>107</v>
      </c>
      <c r="E90" s="8">
        <v>2.935872</v>
      </c>
      <c r="F90" s="7" t="s">
        <v>11</v>
      </c>
      <c r="G90" s="7" t="s">
        <v>12</v>
      </c>
    </row>
    <row r="91" ht="31" customHeight="1" spans="1:7">
      <c r="A91" s="6">
        <f>MAX($A$2:A90)+1</f>
        <v>89</v>
      </c>
      <c r="B91" s="6" t="s">
        <v>8</v>
      </c>
      <c r="C91" s="6" t="s">
        <v>105</v>
      </c>
      <c r="D91" s="7" t="s">
        <v>108</v>
      </c>
      <c r="E91" s="8">
        <v>10.218072</v>
      </c>
      <c r="F91" s="7" t="s">
        <v>11</v>
      </c>
      <c r="G91" s="7" t="s">
        <v>12</v>
      </c>
    </row>
    <row r="92" ht="31" customHeight="1" spans="1:7">
      <c r="A92" s="6">
        <f>MAX($A$2:A91)+1</f>
        <v>90</v>
      </c>
      <c r="B92" s="6" t="s">
        <v>8</v>
      </c>
      <c r="C92" s="6" t="s">
        <v>105</v>
      </c>
      <c r="D92" s="7" t="s">
        <v>109</v>
      </c>
      <c r="E92" s="8">
        <v>3.15</v>
      </c>
      <c r="F92" s="7" t="s">
        <v>22</v>
      </c>
      <c r="G92" s="7"/>
    </row>
    <row r="93" ht="31" customHeight="1" spans="1:7">
      <c r="A93" s="6">
        <f>MAX($A$2:A92)+1</f>
        <v>91</v>
      </c>
      <c r="B93" s="6" t="s">
        <v>8</v>
      </c>
      <c r="C93" s="6" t="s">
        <v>105</v>
      </c>
      <c r="D93" s="7" t="s">
        <v>110</v>
      </c>
      <c r="E93" s="8">
        <v>0.9135</v>
      </c>
      <c r="F93" s="7" t="s">
        <v>22</v>
      </c>
      <c r="G93" s="7"/>
    </row>
    <row r="94" ht="31" customHeight="1" spans="1:7">
      <c r="A94" s="6">
        <f>MAX($A$2:A93)+1</f>
        <v>92</v>
      </c>
      <c r="B94" s="6" t="s">
        <v>8</v>
      </c>
      <c r="C94" s="6" t="s">
        <v>105</v>
      </c>
      <c r="D94" s="7" t="s">
        <v>111</v>
      </c>
      <c r="E94" s="8">
        <v>12.9018</v>
      </c>
      <c r="F94" s="7" t="s">
        <v>22</v>
      </c>
      <c r="G94" s="7"/>
    </row>
    <row r="95" ht="31" customHeight="1" spans="1:7">
      <c r="A95" s="6">
        <f>MAX($A$2:A94)+1</f>
        <v>93</v>
      </c>
      <c r="B95" s="6" t="s">
        <v>8</v>
      </c>
      <c r="C95" s="6" t="s">
        <v>105</v>
      </c>
      <c r="D95" s="7" t="s">
        <v>112</v>
      </c>
      <c r="E95" s="8">
        <v>18.937722</v>
      </c>
      <c r="F95" s="7" t="s">
        <v>22</v>
      </c>
      <c r="G95" s="7"/>
    </row>
    <row r="96" ht="31" customHeight="1" spans="1:7">
      <c r="A96" s="6">
        <f>MAX($A$2:A95)+1</f>
        <v>94</v>
      </c>
      <c r="B96" s="6" t="s">
        <v>8</v>
      </c>
      <c r="C96" s="6" t="s">
        <v>105</v>
      </c>
      <c r="D96" s="7" t="s">
        <v>113</v>
      </c>
      <c r="E96" s="8">
        <v>2.8035</v>
      </c>
      <c r="F96" s="7" t="s">
        <v>22</v>
      </c>
      <c r="G96" s="7"/>
    </row>
    <row r="97" ht="31" customHeight="1" spans="1:7">
      <c r="A97" s="6">
        <f>MAX($A$2:A96)+1</f>
        <v>95</v>
      </c>
      <c r="B97" s="6" t="s">
        <v>8</v>
      </c>
      <c r="C97" s="6" t="s">
        <v>105</v>
      </c>
      <c r="D97" s="7" t="s">
        <v>114</v>
      </c>
      <c r="E97" s="8">
        <v>3.045</v>
      </c>
      <c r="F97" s="7" t="s">
        <v>22</v>
      </c>
      <c r="G97" s="7"/>
    </row>
    <row r="98" ht="31" customHeight="1" spans="1:7">
      <c r="A98" s="6">
        <f>MAX($A$2:A97)+1</f>
        <v>96</v>
      </c>
      <c r="B98" s="6" t="s">
        <v>8</v>
      </c>
      <c r="C98" s="6" t="s">
        <v>105</v>
      </c>
      <c r="D98" s="7" t="s">
        <v>115</v>
      </c>
      <c r="E98" s="8">
        <v>2.772</v>
      </c>
      <c r="F98" s="7" t="s">
        <v>22</v>
      </c>
      <c r="G98" s="7"/>
    </row>
    <row r="99" ht="31" customHeight="1" spans="1:7">
      <c r="A99" s="6">
        <f>MAX($A$2:A98)+1</f>
        <v>97</v>
      </c>
      <c r="B99" s="6" t="s">
        <v>8</v>
      </c>
      <c r="C99" s="6" t="s">
        <v>105</v>
      </c>
      <c r="D99" s="7" t="s">
        <v>116</v>
      </c>
      <c r="E99" s="8">
        <v>0.8622</v>
      </c>
      <c r="F99" s="7" t="s">
        <v>22</v>
      </c>
      <c r="G99" s="7"/>
    </row>
    <row r="100" ht="31" customHeight="1" spans="1:7">
      <c r="A100" s="6">
        <f>MAX($A$2:A99)+1</f>
        <v>98</v>
      </c>
      <c r="B100" s="6" t="s">
        <v>8</v>
      </c>
      <c r="C100" s="6" t="s">
        <v>105</v>
      </c>
      <c r="D100" s="7" t="s">
        <v>117</v>
      </c>
      <c r="E100" s="8">
        <v>23.912383</v>
      </c>
      <c r="F100" s="7" t="s">
        <v>22</v>
      </c>
      <c r="G100" s="7"/>
    </row>
    <row r="101" ht="31" customHeight="1" spans="1:7">
      <c r="A101" s="6">
        <f>MAX($A$2:A100)+1</f>
        <v>99</v>
      </c>
      <c r="B101" s="6" t="s">
        <v>8</v>
      </c>
      <c r="C101" s="6" t="s">
        <v>105</v>
      </c>
      <c r="D101" s="7" t="s">
        <v>118</v>
      </c>
      <c r="E101" s="8">
        <v>23.144771</v>
      </c>
      <c r="F101" s="7" t="s">
        <v>22</v>
      </c>
      <c r="G101" s="7"/>
    </row>
    <row r="102" ht="31" customHeight="1" spans="1:7">
      <c r="A102" s="6">
        <f>MAX($A$2:A101)+1</f>
        <v>100</v>
      </c>
      <c r="B102" s="6" t="s">
        <v>8</v>
      </c>
      <c r="C102" s="6" t="s">
        <v>105</v>
      </c>
      <c r="D102" s="7" t="s">
        <v>119</v>
      </c>
      <c r="E102" s="8">
        <v>1.8</v>
      </c>
      <c r="F102" s="7" t="s">
        <v>11</v>
      </c>
      <c r="G102" s="7" t="s">
        <v>12</v>
      </c>
    </row>
    <row r="103" ht="31" customHeight="1" spans="1:7">
      <c r="A103" s="6">
        <f>MAX($A$2:A102)+1</f>
        <v>101</v>
      </c>
      <c r="B103" s="6" t="s">
        <v>8</v>
      </c>
      <c r="C103" s="6" t="s">
        <v>105</v>
      </c>
      <c r="D103" s="7" t="s">
        <v>120</v>
      </c>
      <c r="E103" s="8">
        <v>24.615</v>
      </c>
      <c r="F103" s="7" t="s">
        <v>11</v>
      </c>
      <c r="G103" s="7"/>
    </row>
    <row r="104" ht="31" customHeight="1" spans="1:7">
      <c r="A104" s="6">
        <f>MAX($A$2:A103)+1</f>
        <v>102</v>
      </c>
      <c r="B104" s="6" t="s">
        <v>8</v>
      </c>
      <c r="C104" s="6" t="s">
        <v>105</v>
      </c>
      <c r="D104" s="7" t="s">
        <v>121</v>
      </c>
      <c r="E104" s="8">
        <v>44.8236</v>
      </c>
      <c r="F104" s="7" t="s">
        <v>11</v>
      </c>
      <c r="G104" s="7"/>
    </row>
    <row r="105" ht="31" customHeight="1" spans="1:7">
      <c r="A105" s="6">
        <f>MAX($A$2:A104)+1</f>
        <v>103</v>
      </c>
      <c r="B105" s="6" t="s">
        <v>8</v>
      </c>
      <c r="C105" s="6" t="s">
        <v>105</v>
      </c>
      <c r="D105" s="7" t="s">
        <v>122</v>
      </c>
      <c r="E105" s="8">
        <v>15.429847</v>
      </c>
      <c r="F105" s="7" t="s">
        <v>22</v>
      </c>
      <c r="G105" s="7"/>
    </row>
    <row r="106" ht="31" customHeight="1" spans="1:7">
      <c r="A106" s="6">
        <f>MAX($A$2:A105)+1</f>
        <v>104</v>
      </c>
      <c r="B106" s="6" t="s">
        <v>8</v>
      </c>
      <c r="C106" s="6" t="s">
        <v>105</v>
      </c>
      <c r="D106" s="7" t="s">
        <v>123</v>
      </c>
      <c r="E106" s="8">
        <v>17.736</v>
      </c>
      <c r="F106" s="7" t="s">
        <v>11</v>
      </c>
      <c r="G106" s="7"/>
    </row>
    <row r="107" ht="31" customHeight="1" spans="1:7">
      <c r="A107" s="6">
        <f>MAX($A$2:A106)+1</f>
        <v>105</v>
      </c>
      <c r="B107" s="6" t="s">
        <v>8</v>
      </c>
      <c r="C107" s="6" t="s">
        <v>105</v>
      </c>
      <c r="D107" s="7" t="s">
        <v>124</v>
      </c>
      <c r="E107" s="8">
        <v>12.9018</v>
      </c>
      <c r="F107" s="7" t="s">
        <v>11</v>
      </c>
      <c r="G107" s="7" t="s">
        <v>12</v>
      </c>
    </row>
    <row r="108" ht="31" customHeight="1" spans="1:7">
      <c r="A108" s="6">
        <f>MAX($A$2:A107)+1</f>
        <v>106</v>
      </c>
      <c r="B108" s="6" t="s">
        <v>8</v>
      </c>
      <c r="C108" s="6" t="s">
        <v>105</v>
      </c>
      <c r="D108" s="7" t="s">
        <v>125</v>
      </c>
      <c r="E108" s="8">
        <v>15.941589</v>
      </c>
      <c r="F108" s="7" t="s">
        <v>22</v>
      </c>
      <c r="G108" s="7" t="s">
        <v>126</v>
      </c>
    </row>
    <row r="109" ht="31" customHeight="1" spans="1:7">
      <c r="A109" s="6">
        <f>MAX($A$2:A108)+1</f>
        <v>107</v>
      </c>
      <c r="B109" s="6" t="s">
        <v>8</v>
      </c>
      <c r="C109" s="6" t="s">
        <v>105</v>
      </c>
      <c r="D109" s="7" t="s">
        <v>127</v>
      </c>
      <c r="E109" s="8">
        <v>2.4948</v>
      </c>
      <c r="F109" s="7" t="s">
        <v>22</v>
      </c>
      <c r="G109" s="7"/>
    </row>
    <row r="110" ht="31" customHeight="1" spans="1:7">
      <c r="A110" s="6">
        <f>MAX($A$2:A109)+1</f>
        <v>108</v>
      </c>
      <c r="B110" s="6" t="s">
        <v>8</v>
      </c>
      <c r="C110" s="6" t="s">
        <v>105</v>
      </c>
      <c r="D110" s="7" t="s">
        <v>128</v>
      </c>
      <c r="E110" s="8">
        <v>2.36</v>
      </c>
      <c r="F110" s="7" t="s">
        <v>22</v>
      </c>
      <c r="G110" s="7"/>
    </row>
    <row r="111" ht="31" customHeight="1" spans="1:7">
      <c r="A111" s="6">
        <f>MAX($A$2:A110)+1</f>
        <v>109</v>
      </c>
      <c r="B111" s="6" t="s">
        <v>8</v>
      </c>
      <c r="C111" s="6" t="s">
        <v>105</v>
      </c>
      <c r="D111" s="7" t="s">
        <v>129</v>
      </c>
      <c r="E111" s="8">
        <v>79.5328</v>
      </c>
      <c r="F111" s="7" t="s">
        <v>22</v>
      </c>
      <c r="G111" s="7"/>
    </row>
    <row r="112" ht="31" customHeight="1" spans="1:7">
      <c r="A112" s="6">
        <f>MAX($A$2:A111)+1</f>
        <v>110</v>
      </c>
      <c r="B112" s="6" t="s">
        <v>8</v>
      </c>
      <c r="C112" s="6" t="s">
        <v>105</v>
      </c>
      <c r="D112" s="7" t="s">
        <v>130</v>
      </c>
      <c r="E112" s="8">
        <v>78.64</v>
      </c>
      <c r="F112" s="7" t="s">
        <v>22</v>
      </c>
      <c r="G112" s="7"/>
    </row>
    <row r="113" ht="31" customHeight="1" spans="1:7">
      <c r="A113" s="6">
        <f>MAX($A$2:A112)+1</f>
        <v>111</v>
      </c>
      <c r="B113" s="6" t="s">
        <v>8</v>
      </c>
      <c r="C113" s="6" t="s">
        <v>105</v>
      </c>
      <c r="D113" s="7" t="s">
        <v>131</v>
      </c>
      <c r="E113" s="8">
        <v>1.96</v>
      </c>
      <c r="F113" s="7" t="s">
        <v>11</v>
      </c>
      <c r="G113" s="7"/>
    </row>
    <row r="114" ht="31" customHeight="1" spans="1:7">
      <c r="A114" s="6">
        <f>MAX($A$2:A113)+1</f>
        <v>112</v>
      </c>
      <c r="B114" s="6" t="s">
        <v>8</v>
      </c>
      <c r="C114" s="6" t="s">
        <v>105</v>
      </c>
      <c r="D114" s="7" t="s">
        <v>132</v>
      </c>
      <c r="E114" s="8">
        <v>1.478316</v>
      </c>
      <c r="F114" s="7" t="s">
        <v>11</v>
      </c>
      <c r="G114" s="7"/>
    </row>
    <row r="115" ht="31" customHeight="1" spans="1:7">
      <c r="A115" s="6">
        <f>MAX($A$2:A114)+1</f>
        <v>113</v>
      </c>
      <c r="B115" s="6" t="s">
        <v>8</v>
      </c>
      <c r="C115" s="6" t="s">
        <v>105</v>
      </c>
      <c r="D115" s="7" t="s">
        <v>133</v>
      </c>
      <c r="E115" s="8">
        <v>0.2</v>
      </c>
      <c r="F115" s="7" t="s">
        <v>11</v>
      </c>
      <c r="G115" s="7"/>
    </row>
    <row r="116" ht="31" customHeight="1" spans="1:7">
      <c r="A116" s="6">
        <f>MAX($A$2:A115)+1</f>
        <v>114</v>
      </c>
      <c r="B116" s="6" t="s">
        <v>8</v>
      </c>
      <c r="C116" s="6" t="s">
        <v>105</v>
      </c>
      <c r="D116" s="7" t="s">
        <v>134</v>
      </c>
      <c r="E116" s="8">
        <v>0.2</v>
      </c>
      <c r="F116" s="7" t="s">
        <v>11</v>
      </c>
      <c r="G116" s="7"/>
    </row>
    <row r="117" ht="31" customHeight="1" spans="1:7">
      <c r="A117" s="6">
        <f>MAX($A$2:A116)+1</f>
        <v>115</v>
      </c>
      <c r="B117" s="6" t="s">
        <v>8</v>
      </c>
      <c r="C117" s="6" t="s">
        <v>105</v>
      </c>
      <c r="D117" s="7" t="s">
        <v>135</v>
      </c>
      <c r="E117" s="8">
        <v>2.869987</v>
      </c>
      <c r="F117" s="7" t="s">
        <v>11</v>
      </c>
      <c r="G117" s="7"/>
    </row>
    <row r="118" ht="31" customHeight="1" spans="1:7">
      <c r="A118" s="6">
        <f>MAX($A$2:A117)+1</f>
        <v>116</v>
      </c>
      <c r="B118" s="6" t="s">
        <v>8</v>
      </c>
      <c r="C118" s="6" t="s">
        <v>105</v>
      </c>
      <c r="D118" s="7" t="s">
        <v>136</v>
      </c>
      <c r="E118" s="8">
        <v>0.2</v>
      </c>
      <c r="F118" s="7" t="s">
        <v>11</v>
      </c>
      <c r="G118" s="7"/>
    </row>
    <row r="119" ht="31" customHeight="1" spans="1:7">
      <c r="A119" s="6">
        <f>MAX($A$2:A118)+1</f>
        <v>117</v>
      </c>
      <c r="B119" s="6" t="s">
        <v>8</v>
      </c>
      <c r="C119" s="6" t="s">
        <v>105</v>
      </c>
      <c r="D119" s="7" t="s">
        <v>137</v>
      </c>
      <c r="E119" s="8">
        <v>0.2</v>
      </c>
      <c r="F119" s="7" t="s">
        <v>11</v>
      </c>
      <c r="G119" s="7"/>
    </row>
    <row r="120" ht="31" customHeight="1" spans="1:7">
      <c r="A120" s="6">
        <f>MAX($A$2:A119)+1</f>
        <v>118</v>
      </c>
      <c r="B120" s="6" t="s">
        <v>8</v>
      </c>
      <c r="C120" s="6" t="s">
        <v>105</v>
      </c>
      <c r="D120" s="7" t="s">
        <v>138</v>
      </c>
      <c r="E120" s="8">
        <v>0.2</v>
      </c>
      <c r="F120" s="7" t="s">
        <v>11</v>
      </c>
      <c r="G120" s="7"/>
    </row>
    <row r="121" ht="31" customHeight="1" spans="1:7">
      <c r="A121" s="6">
        <f>MAX($A$2:A120)+1</f>
        <v>119</v>
      </c>
      <c r="B121" s="6" t="s">
        <v>8</v>
      </c>
      <c r="C121" s="6" t="s">
        <v>105</v>
      </c>
      <c r="D121" s="7" t="s">
        <v>139</v>
      </c>
      <c r="E121" s="8">
        <v>79.52</v>
      </c>
      <c r="F121" s="7" t="s">
        <v>22</v>
      </c>
      <c r="G121" s="7"/>
    </row>
    <row r="122" ht="31" customHeight="1" spans="1:7">
      <c r="A122" s="6">
        <f>MAX($A$2:A121)+1</f>
        <v>120</v>
      </c>
      <c r="B122" s="6" t="s">
        <v>8</v>
      </c>
      <c r="C122" s="6" t="s">
        <v>105</v>
      </c>
      <c r="D122" s="7" t="s">
        <v>140</v>
      </c>
      <c r="E122" s="8">
        <v>15.137352</v>
      </c>
      <c r="F122" s="7" t="s">
        <v>11</v>
      </c>
      <c r="G122" s="7"/>
    </row>
    <row r="123" ht="31" customHeight="1" spans="1:7">
      <c r="A123" s="6">
        <f>MAX($A$2:A122)+1</f>
        <v>121</v>
      </c>
      <c r="B123" s="6" t="s">
        <v>8</v>
      </c>
      <c r="C123" s="6" t="s">
        <v>105</v>
      </c>
      <c r="D123" s="7" t="s">
        <v>141</v>
      </c>
      <c r="E123" s="8">
        <v>5.5086</v>
      </c>
      <c r="F123" s="7" t="s">
        <v>29</v>
      </c>
      <c r="G123" s="7"/>
    </row>
    <row r="124" ht="31" customHeight="1" spans="1:7">
      <c r="A124" s="6">
        <f>MAX($A$2:A123)+1</f>
        <v>122</v>
      </c>
      <c r="B124" s="6" t="s">
        <v>8</v>
      </c>
      <c r="C124" s="6" t="s">
        <v>105</v>
      </c>
      <c r="D124" s="7" t="s">
        <v>142</v>
      </c>
      <c r="E124" s="8">
        <v>0.9408</v>
      </c>
      <c r="F124" s="7" t="s">
        <v>29</v>
      </c>
      <c r="G124" s="7"/>
    </row>
    <row r="125" ht="31" customHeight="1" spans="1:7">
      <c r="A125" s="6">
        <f>MAX($A$2:A124)+1</f>
        <v>123</v>
      </c>
      <c r="B125" s="6" t="s">
        <v>8</v>
      </c>
      <c r="C125" s="6" t="s">
        <v>105</v>
      </c>
      <c r="D125" s="7" t="s">
        <v>143</v>
      </c>
      <c r="E125" s="8">
        <v>33.936532</v>
      </c>
      <c r="F125" s="7" t="s">
        <v>29</v>
      </c>
      <c r="G125" s="7"/>
    </row>
    <row r="126" ht="31" customHeight="1" spans="1:7">
      <c r="A126" s="6">
        <f>MAX($A$2:A125)+1</f>
        <v>124</v>
      </c>
      <c r="B126" s="6" t="s">
        <v>8</v>
      </c>
      <c r="C126" s="6" t="s">
        <v>105</v>
      </c>
      <c r="D126" s="7" t="s">
        <v>144</v>
      </c>
      <c r="E126" s="8">
        <v>47.051887</v>
      </c>
      <c r="F126" s="7" t="s">
        <v>29</v>
      </c>
      <c r="G126" s="7"/>
    </row>
    <row r="127" ht="31" customHeight="1" spans="1:7">
      <c r="A127" s="6">
        <f>MAX($A$2:A126)+1</f>
        <v>125</v>
      </c>
      <c r="B127" s="6" t="s">
        <v>8</v>
      </c>
      <c r="C127" s="6" t="s">
        <v>105</v>
      </c>
      <c r="D127" s="7" t="s">
        <v>145</v>
      </c>
      <c r="E127" s="8">
        <v>1.04544</v>
      </c>
      <c r="F127" s="7" t="s">
        <v>29</v>
      </c>
      <c r="G127" s="7"/>
    </row>
    <row r="128" ht="31" customHeight="1" spans="1:7">
      <c r="A128" s="6">
        <f>MAX($A$2:A127)+1</f>
        <v>126</v>
      </c>
      <c r="B128" s="6" t="s">
        <v>8</v>
      </c>
      <c r="C128" s="6" t="s">
        <v>105</v>
      </c>
      <c r="D128" s="7" t="s">
        <v>146</v>
      </c>
      <c r="E128" s="8">
        <v>2.170759</v>
      </c>
      <c r="F128" s="7" t="s">
        <v>22</v>
      </c>
      <c r="G128" s="7"/>
    </row>
    <row r="129" ht="31" customHeight="1" spans="1:7">
      <c r="A129" s="6">
        <f>MAX($A$2:A128)+1</f>
        <v>127</v>
      </c>
      <c r="B129" s="6" t="s">
        <v>8</v>
      </c>
      <c r="C129" s="6" t="s">
        <v>105</v>
      </c>
      <c r="D129" s="7" t="s">
        <v>147</v>
      </c>
      <c r="E129" s="8">
        <v>5.04</v>
      </c>
      <c r="F129" s="7" t="s">
        <v>29</v>
      </c>
      <c r="G129" s="7"/>
    </row>
    <row r="130" ht="31" customHeight="1" spans="1:7">
      <c r="A130" s="6">
        <f>MAX($A$2:A129)+1</f>
        <v>128</v>
      </c>
      <c r="B130" s="6" t="s">
        <v>8</v>
      </c>
      <c r="C130" s="6" t="s">
        <v>105</v>
      </c>
      <c r="D130" s="7" t="s">
        <v>148</v>
      </c>
      <c r="E130" s="8">
        <v>0.5</v>
      </c>
      <c r="F130" s="7" t="s">
        <v>11</v>
      </c>
      <c r="G130" s="7"/>
    </row>
    <row r="131" ht="31" customHeight="1" spans="1:7">
      <c r="A131" s="6">
        <f>MAX($A$2:A130)+1</f>
        <v>129</v>
      </c>
      <c r="B131" s="6" t="s">
        <v>8</v>
      </c>
      <c r="C131" s="6" t="s">
        <v>105</v>
      </c>
      <c r="D131" s="7" t="s">
        <v>149</v>
      </c>
      <c r="E131" s="8">
        <v>0.768</v>
      </c>
      <c r="F131" s="7" t="s">
        <v>29</v>
      </c>
      <c r="G131" s="7"/>
    </row>
    <row r="132" ht="31" customHeight="1" spans="1:7">
      <c r="A132" s="6">
        <f>MAX($A$2:A131)+1</f>
        <v>130</v>
      </c>
      <c r="B132" s="6" t="s">
        <v>8</v>
      </c>
      <c r="C132" s="6" t="s">
        <v>105</v>
      </c>
      <c r="D132" s="7" t="s">
        <v>150</v>
      </c>
      <c r="E132" s="8">
        <v>1.344</v>
      </c>
      <c r="F132" s="7" t="s">
        <v>29</v>
      </c>
      <c r="G132" s="7"/>
    </row>
    <row r="133" ht="31" customHeight="1" spans="1:7">
      <c r="A133" s="6">
        <f>MAX($A$2:A132)+1</f>
        <v>131</v>
      </c>
      <c r="B133" s="6" t="s">
        <v>8</v>
      </c>
      <c r="C133" s="6" t="s">
        <v>105</v>
      </c>
      <c r="D133" s="7" t="s">
        <v>151</v>
      </c>
      <c r="E133" s="8">
        <v>78.936696</v>
      </c>
      <c r="F133" s="7" t="s">
        <v>22</v>
      </c>
      <c r="G133" s="7"/>
    </row>
    <row r="134" ht="45" spans="1:7">
      <c r="A134" s="6">
        <f>MAX($A$2:A133)+1</f>
        <v>132</v>
      </c>
      <c r="B134" s="6" t="s">
        <v>25</v>
      </c>
      <c r="C134" s="6" t="s">
        <v>152</v>
      </c>
      <c r="D134" s="7" t="s">
        <v>153</v>
      </c>
      <c r="E134" s="8">
        <v>25.8</v>
      </c>
      <c r="F134" s="7"/>
      <c r="G134" s="7"/>
    </row>
    <row r="135" ht="31" customHeight="1" spans="1:7">
      <c r="A135" s="6">
        <f>MAX($A$2:A134)+1</f>
        <v>133</v>
      </c>
      <c r="B135" s="6" t="s">
        <v>25</v>
      </c>
      <c r="C135" s="6" t="s">
        <v>152</v>
      </c>
      <c r="D135" s="7" t="s">
        <v>154</v>
      </c>
      <c r="E135" s="8">
        <v>68.4</v>
      </c>
      <c r="F135" s="7"/>
      <c r="G135" s="7"/>
    </row>
    <row r="136" ht="31" customHeight="1" spans="1:7">
      <c r="A136" s="6">
        <f>MAX($A$2:A135)+1</f>
        <v>134</v>
      </c>
      <c r="B136" s="6" t="s">
        <v>25</v>
      </c>
      <c r="C136" s="6" t="s">
        <v>152</v>
      </c>
      <c r="D136" s="7" t="s">
        <v>155</v>
      </c>
      <c r="E136" s="8">
        <v>58.8</v>
      </c>
      <c r="F136" s="7"/>
      <c r="G136" s="7"/>
    </row>
    <row r="137" ht="31" customHeight="1" spans="1:7">
      <c r="A137" s="6">
        <f>MAX($A$2:A136)+1</f>
        <v>135</v>
      </c>
      <c r="B137" s="6" t="s">
        <v>25</v>
      </c>
      <c r="C137" s="6" t="s">
        <v>152</v>
      </c>
      <c r="D137" s="7" t="s">
        <v>156</v>
      </c>
      <c r="E137" s="8">
        <v>25.6</v>
      </c>
      <c r="F137" s="7"/>
      <c r="G137" s="7"/>
    </row>
    <row r="138" ht="31" customHeight="1" spans="1:7">
      <c r="A138" s="6">
        <f>MAX($A$2:A137)+1</f>
        <v>136</v>
      </c>
      <c r="B138" s="6" t="s">
        <v>25</v>
      </c>
      <c r="C138" s="6" t="s">
        <v>152</v>
      </c>
      <c r="D138" s="7" t="s">
        <v>157</v>
      </c>
      <c r="E138" s="8">
        <v>15</v>
      </c>
      <c r="F138" s="7"/>
      <c r="G138" s="7"/>
    </row>
    <row r="139" ht="31" customHeight="1" spans="1:7">
      <c r="A139" s="6">
        <f>MAX($A$2:A138)+1</f>
        <v>137</v>
      </c>
      <c r="B139" s="6" t="s">
        <v>25</v>
      </c>
      <c r="C139" s="6" t="s">
        <v>152</v>
      </c>
      <c r="D139" s="7" t="s">
        <v>158</v>
      </c>
      <c r="E139" s="8">
        <v>15</v>
      </c>
      <c r="F139" s="7"/>
      <c r="G139" s="7"/>
    </row>
    <row r="140" ht="31" customHeight="1" spans="1:7">
      <c r="A140" s="6">
        <f>MAX($A$2:A139)+1</f>
        <v>138</v>
      </c>
      <c r="B140" s="6" t="s">
        <v>25</v>
      </c>
      <c r="C140" s="6" t="s">
        <v>152</v>
      </c>
      <c r="D140" s="7" t="s">
        <v>159</v>
      </c>
      <c r="E140" s="8">
        <v>10</v>
      </c>
      <c r="F140" s="7"/>
      <c r="G140" s="7"/>
    </row>
    <row r="141" ht="31" customHeight="1" spans="1:7">
      <c r="A141" s="6">
        <f>MAX($A$2:A140)+1</f>
        <v>139</v>
      </c>
      <c r="B141" s="6" t="s">
        <v>25</v>
      </c>
      <c r="C141" s="6" t="s">
        <v>152</v>
      </c>
      <c r="D141" s="7" t="s">
        <v>160</v>
      </c>
      <c r="E141" s="8">
        <v>10</v>
      </c>
      <c r="F141" s="7"/>
      <c r="G141" s="7"/>
    </row>
    <row r="142" ht="31" customHeight="1" spans="1:7">
      <c r="A142" s="6">
        <f>MAX($A$2:A141)+1</f>
        <v>140</v>
      </c>
      <c r="B142" s="6" t="s">
        <v>25</v>
      </c>
      <c r="C142" s="6" t="s">
        <v>152</v>
      </c>
      <c r="D142" s="7" t="s">
        <v>161</v>
      </c>
      <c r="E142" s="8">
        <v>20</v>
      </c>
      <c r="F142" s="7"/>
      <c r="G142" s="7"/>
    </row>
    <row r="143" ht="31" customHeight="1" spans="1:7">
      <c r="A143" s="6">
        <f>MAX($A$2:A142)+1</f>
        <v>141</v>
      </c>
      <c r="B143" s="6" t="s">
        <v>25</v>
      </c>
      <c r="C143" s="6" t="s">
        <v>152</v>
      </c>
      <c r="D143" s="7" t="s">
        <v>162</v>
      </c>
      <c r="E143" s="8">
        <v>15</v>
      </c>
      <c r="F143" s="7"/>
      <c r="G143" s="7"/>
    </row>
    <row r="144" ht="31" customHeight="1" spans="1:7">
      <c r="A144" s="6">
        <f>MAX($A$2:A143)+1</f>
        <v>142</v>
      </c>
      <c r="B144" s="6" t="s">
        <v>25</v>
      </c>
      <c r="C144" s="6" t="s">
        <v>152</v>
      </c>
      <c r="D144" s="7" t="s">
        <v>163</v>
      </c>
      <c r="E144" s="8">
        <v>5</v>
      </c>
      <c r="F144" s="7"/>
      <c r="G144" s="7"/>
    </row>
    <row r="145" ht="31" customHeight="1" spans="1:7">
      <c r="A145" s="6">
        <f>MAX($A$2:A144)+1</f>
        <v>143</v>
      </c>
      <c r="B145" s="6" t="s">
        <v>25</v>
      </c>
      <c r="C145" s="6" t="s">
        <v>152</v>
      </c>
      <c r="D145" s="7" t="s">
        <v>164</v>
      </c>
      <c r="E145" s="8">
        <v>10</v>
      </c>
      <c r="F145" s="7"/>
      <c r="G145" s="7"/>
    </row>
    <row r="146" ht="31" customHeight="1" spans="1:7">
      <c r="A146" s="6">
        <f>MAX($A$2:A145)+1</f>
        <v>144</v>
      </c>
      <c r="B146" s="6" t="s">
        <v>25</v>
      </c>
      <c r="C146" s="6" t="s">
        <v>152</v>
      </c>
      <c r="D146" s="7" t="s">
        <v>165</v>
      </c>
      <c r="E146" s="8">
        <v>10</v>
      </c>
      <c r="F146" s="7"/>
      <c r="G146" s="7"/>
    </row>
    <row r="147" ht="31" customHeight="1" spans="1:7">
      <c r="A147" s="6">
        <f>MAX($A$2:A146)+1</f>
        <v>145</v>
      </c>
      <c r="B147" s="6" t="s">
        <v>25</v>
      </c>
      <c r="C147" s="6" t="s">
        <v>152</v>
      </c>
      <c r="D147" s="7" t="s">
        <v>166</v>
      </c>
      <c r="E147" s="8">
        <v>5</v>
      </c>
      <c r="F147" s="7"/>
      <c r="G147" s="7"/>
    </row>
    <row r="148" ht="31" customHeight="1" spans="1:7">
      <c r="A148" s="6">
        <f>MAX($A$2:A147)+1</f>
        <v>146</v>
      </c>
      <c r="B148" s="6" t="s">
        <v>25</v>
      </c>
      <c r="C148" s="6" t="s">
        <v>152</v>
      </c>
      <c r="D148" s="7" t="s">
        <v>167</v>
      </c>
      <c r="E148" s="8">
        <v>5</v>
      </c>
      <c r="F148" s="7"/>
      <c r="G148" s="7"/>
    </row>
    <row r="149" ht="31" customHeight="1" spans="1:7">
      <c r="A149" s="6">
        <f>MAX($A$2:A148)+1</f>
        <v>147</v>
      </c>
      <c r="B149" s="6" t="s">
        <v>25</v>
      </c>
      <c r="C149" s="6" t="s">
        <v>152</v>
      </c>
      <c r="D149" s="7" t="s">
        <v>168</v>
      </c>
      <c r="E149" s="8">
        <v>5</v>
      </c>
      <c r="F149" s="7"/>
      <c r="G149" s="7"/>
    </row>
    <row r="150" ht="31" customHeight="1" spans="1:7">
      <c r="A150" s="6">
        <f>MAX($A$2:A149)+1</f>
        <v>148</v>
      </c>
      <c r="B150" s="6" t="s">
        <v>25</v>
      </c>
      <c r="C150" s="6" t="s">
        <v>152</v>
      </c>
      <c r="D150" s="7" t="s">
        <v>169</v>
      </c>
      <c r="E150" s="8">
        <v>10</v>
      </c>
      <c r="F150" s="7"/>
      <c r="G150" s="7"/>
    </row>
    <row r="151" ht="31" customHeight="1" spans="1:7">
      <c r="A151" s="6">
        <f>MAX($A$2:A150)+1</f>
        <v>149</v>
      </c>
      <c r="B151" s="6" t="s">
        <v>25</v>
      </c>
      <c r="C151" s="6" t="s">
        <v>152</v>
      </c>
      <c r="D151" s="7" t="s">
        <v>165</v>
      </c>
      <c r="E151" s="8">
        <v>5</v>
      </c>
      <c r="F151" s="7"/>
      <c r="G151" s="7"/>
    </row>
    <row r="152" ht="31" customHeight="1" spans="1:7">
      <c r="A152" s="6">
        <f>MAX($A$2:A151)+1</f>
        <v>150</v>
      </c>
      <c r="B152" s="6" t="s">
        <v>25</v>
      </c>
      <c r="C152" s="6" t="s">
        <v>152</v>
      </c>
      <c r="D152" s="7" t="s">
        <v>170</v>
      </c>
      <c r="E152" s="8">
        <v>5</v>
      </c>
      <c r="F152" s="7"/>
      <c r="G152" s="7"/>
    </row>
    <row r="153" ht="31" customHeight="1" spans="1:7">
      <c r="A153" s="6">
        <f>MAX($A$2:A152)+1</f>
        <v>151</v>
      </c>
      <c r="B153" s="6" t="s">
        <v>25</v>
      </c>
      <c r="C153" s="6" t="s">
        <v>152</v>
      </c>
      <c r="D153" s="7" t="s">
        <v>167</v>
      </c>
      <c r="E153" s="8">
        <v>5</v>
      </c>
      <c r="F153" s="7"/>
      <c r="G153" s="7"/>
    </row>
    <row r="154" ht="31" customHeight="1" spans="1:7">
      <c r="A154" s="6">
        <f>MAX($A$2:A153)+1</f>
        <v>152</v>
      </c>
      <c r="B154" s="6" t="s">
        <v>25</v>
      </c>
      <c r="C154" s="6" t="s">
        <v>152</v>
      </c>
      <c r="D154" s="7" t="s">
        <v>168</v>
      </c>
      <c r="E154" s="8">
        <v>5</v>
      </c>
      <c r="F154" s="7"/>
      <c r="G154" s="7"/>
    </row>
    <row r="155" ht="31" customHeight="1" spans="1:7">
      <c r="A155" s="6">
        <f>MAX($A$2:A154)+1</f>
        <v>153</v>
      </c>
      <c r="B155" s="6" t="s">
        <v>25</v>
      </c>
      <c r="C155" s="6" t="s">
        <v>152</v>
      </c>
      <c r="D155" s="7" t="s">
        <v>171</v>
      </c>
      <c r="E155" s="8">
        <v>5</v>
      </c>
      <c r="F155" s="7"/>
      <c r="G155" s="7"/>
    </row>
    <row r="156" ht="31" customHeight="1" spans="1:7">
      <c r="A156" s="6">
        <f>MAX($A$2:A155)+1</f>
        <v>154</v>
      </c>
      <c r="B156" s="6" t="s">
        <v>25</v>
      </c>
      <c r="C156" s="6" t="s">
        <v>152</v>
      </c>
      <c r="D156" s="7" t="s">
        <v>172</v>
      </c>
      <c r="E156" s="8">
        <v>5</v>
      </c>
      <c r="F156" s="7"/>
      <c r="G156" s="7"/>
    </row>
    <row r="157" ht="31" customHeight="1" spans="1:7">
      <c r="A157" s="6">
        <f>MAX($A$2:A156)+1</f>
        <v>155</v>
      </c>
      <c r="B157" s="6" t="s">
        <v>25</v>
      </c>
      <c r="C157" s="6" t="s">
        <v>152</v>
      </c>
      <c r="D157" s="7" t="s">
        <v>172</v>
      </c>
      <c r="E157" s="8">
        <v>5</v>
      </c>
      <c r="F157" s="7"/>
      <c r="G157" s="7"/>
    </row>
    <row r="158" ht="31" customHeight="1" spans="1:7">
      <c r="A158" s="6">
        <f>MAX($A$2:A157)+1</f>
        <v>156</v>
      </c>
      <c r="B158" s="6" t="s">
        <v>25</v>
      </c>
      <c r="C158" s="6" t="s">
        <v>152</v>
      </c>
      <c r="D158" s="7" t="s">
        <v>159</v>
      </c>
      <c r="E158" s="8">
        <v>5</v>
      </c>
      <c r="F158" s="7"/>
      <c r="G158" s="7"/>
    </row>
    <row r="159" ht="31" customHeight="1" spans="1:7">
      <c r="A159" s="6">
        <f>MAX($A$2:A158)+1</f>
        <v>157</v>
      </c>
      <c r="B159" s="6" t="s">
        <v>25</v>
      </c>
      <c r="C159" s="6" t="s">
        <v>152</v>
      </c>
      <c r="D159" s="7" t="s">
        <v>173</v>
      </c>
      <c r="E159" s="8">
        <v>5</v>
      </c>
      <c r="F159" s="7"/>
      <c r="G159" s="7"/>
    </row>
    <row r="160" ht="31" customHeight="1" spans="1:7">
      <c r="A160" s="6">
        <f>MAX($A$2:A159)+1</f>
        <v>158</v>
      </c>
      <c r="B160" s="6" t="s">
        <v>25</v>
      </c>
      <c r="C160" s="6" t="s">
        <v>152</v>
      </c>
      <c r="D160" s="7" t="s">
        <v>174</v>
      </c>
      <c r="E160" s="8">
        <v>10</v>
      </c>
      <c r="F160" s="7"/>
      <c r="G160" s="7"/>
    </row>
    <row r="161" ht="31" customHeight="1" spans="1:7">
      <c r="A161" s="6">
        <f>MAX($A$2:A160)+1</f>
        <v>159</v>
      </c>
      <c r="B161" s="6" t="s">
        <v>25</v>
      </c>
      <c r="C161" s="6" t="s">
        <v>152</v>
      </c>
      <c r="D161" s="7" t="s">
        <v>175</v>
      </c>
      <c r="E161" s="8">
        <v>5</v>
      </c>
      <c r="F161" s="7"/>
      <c r="G161" s="7"/>
    </row>
    <row r="162" ht="31" customHeight="1" spans="1:7">
      <c r="A162" s="6">
        <f>MAX($A$2:A161)+1</f>
        <v>160</v>
      </c>
      <c r="B162" s="6" t="s">
        <v>25</v>
      </c>
      <c r="C162" s="6" t="s">
        <v>152</v>
      </c>
      <c r="D162" s="7" t="s">
        <v>176</v>
      </c>
      <c r="E162" s="8">
        <v>5</v>
      </c>
      <c r="F162" s="7"/>
      <c r="G162" s="7"/>
    </row>
    <row r="163" ht="31" customHeight="1" spans="1:7">
      <c r="A163" s="6">
        <f>MAX($A$2:A162)+1</f>
        <v>161</v>
      </c>
      <c r="B163" s="6" t="s">
        <v>25</v>
      </c>
      <c r="C163" s="6" t="s">
        <v>152</v>
      </c>
      <c r="D163" s="7" t="s">
        <v>176</v>
      </c>
      <c r="E163" s="8">
        <v>5</v>
      </c>
      <c r="F163" s="7"/>
      <c r="G163" s="7"/>
    </row>
    <row r="164" ht="31" customHeight="1" spans="1:7">
      <c r="A164" s="6">
        <f>MAX($A$2:A163)+1</f>
        <v>162</v>
      </c>
      <c r="B164" s="6" t="s">
        <v>25</v>
      </c>
      <c r="C164" s="6" t="s">
        <v>152</v>
      </c>
      <c r="D164" s="7" t="s">
        <v>177</v>
      </c>
      <c r="E164" s="8">
        <v>5</v>
      </c>
      <c r="F164" s="7"/>
      <c r="G164" s="7"/>
    </row>
    <row r="165" ht="31" customHeight="1" spans="1:7">
      <c r="A165" s="6">
        <f>MAX($A$2:A164)+1</f>
        <v>163</v>
      </c>
      <c r="B165" s="6" t="s">
        <v>25</v>
      </c>
      <c r="C165" s="6" t="s">
        <v>152</v>
      </c>
      <c r="D165" s="7" t="s">
        <v>177</v>
      </c>
      <c r="E165" s="8">
        <v>5</v>
      </c>
      <c r="F165" s="7"/>
      <c r="G165" s="7"/>
    </row>
    <row r="166" ht="31" customHeight="1" spans="1:7">
      <c r="A166" s="6">
        <f>MAX($A$2:A165)+1</f>
        <v>164</v>
      </c>
      <c r="B166" s="6" t="s">
        <v>25</v>
      </c>
      <c r="C166" s="6" t="s">
        <v>152</v>
      </c>
      <c r="D166" s="7" t="s">
        <v>177</v>
      </c>
      <c r="E166" s="8">
        <v>5</v>
      </c>
      <c r="F166" s="7"/>
      <c r="G166" s="7"/>
    </row>
    <row r="167" ht="31" customHeight="1" spans="1:7">
      <c r="A167" s="9" t="s">
        <v>178</v>
      </c>
      <c r="B167" s="10"/>
      <c r="C167" s="10"/>
      <c r="D167" s="10"/>
      <c r="E167" s="11">
        <f>SUM(E3:E166)</f>
        <v>1463.143979</v>
      </c>
      <c r="F167" s="7"/>
      <c r="G167" s="7"/>
    </row>
  </sheetData>
  <sortState ref="B4:J180">
    <sortCondition ref="B4" descending="1"/>
  </sortState>
  <mergeCells count="2">
    <mergeCell ref="A1:G1"/>
    <mergeCell ref="A167:D167"/>
  </mergeCells>
  <dataValidations count="3">
    <dataValidation type="list" allowBlank="1" showInputMessage="1" showErrorMessage="1" sqref="F3 F63 F66 F88 F89 F105 F123 F4:F8 F9:F21 F22:F42 F43:F62 F64:F65 F67:F68 F69:F77 F78:F82 F83:F84 F85:F87 F90:F91 F92:F93 F94:F104 F106:F113 F114:F122 F124:F128 F129:F133 F134:F166">
      <formula1>"项目已结项，已支付全款。,项目未结项，未支付全款。,项目已结项，未支付全款。,项目未开展，未支付全款。"</formula1>
    </dataValidation>
    <dataValidation type="list" allowBlank="1" showInputMessage="1" showErrorMessage="1" sqref="C3 C4 C5 C6 C7 C8 C9 C14 C15 C16 C23 C32 C37 C38 C39 C40 C41 C42 C52 C53 C54 C55 C56 C62 C63 C64 C87 C88 C114 C123 C124 C125 C126 C127 C128 C129 C130 C131 C132 C133 C134 C167 C10:C13 C17:C19 C20:C22 C24:C29 C30:C31 C33:C36 C43:C49 C50:C51 C57:C59 C60:C61 C65:C86 C89:C91 C92:C104 C105:C113 C115:C122 C135:C166">
      <formula1>"援建公共体育场地和设施,资助群众体育组织和队伍建设,资助或组织开展全民健身活动,组织开展全民健身科学研究与宣传,举办或承办竞技体育赛事,改善各级运动队训练比赛场地设施条件,资助体育后备人才培养,支持各级各类运动队备战和参加国际、全国综合性运动会,其它奥运争光计划相关支出,其他"</formula1>
    </dataValidation>
    <dataValidation type="list" allowBlank="1" showInputMessage="1" showErrorMessage="1" sqref="B3 B14 B32 B42 B62 B87 B88 B123 B124 B125 B126 B127 B128 B129 B130 B131 B132 B133 B134 B167 B4:B13 B15:B24 B25:B31 B33:B41 B43:B48 B49:B61 B63:B86 B89:B91 B92:B104 B105:B113 B114:B122 B135:B166">
      <formula1>"群众体育,竞技体育"</formula1>
    </dataValidation>
  </dataValidations>
  <pageMargins left="0.751388888888889" right="0.751388888888889" top="1" bottom="1" header="0.5" footer="0.5"/>
  <pageSetup paperSize="8"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2022年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钟燕怡</dc:creator>
  <cp:lastModifiedBy>钟燕怡</cp:lastModifiedBy>
  <dcterms:created xsi:type="dcterms:W3CDTF">2022-04-12T13:56:00Z</dcterms:created>
  <dcterms:modified xsi:type="dcterms:W3CDTF">2023-07-13T14:59:15Z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2052-11.8.2.11764</vt:lpwstr>
  </property>
  <property fmtid="{D5CDD505-2E9C-101B-9397-08002B2CF9AE}" pid="3" name="ICV">
    <vt:lpwstr>E17FEE9D67744B74A40FD6E60CA1277F</vt:lpwstr>
  </property>
</Properties>
</file>