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<sst xmlns="http://schemas.openxmlformats.org/spreadsheetml/2006/main" count="21" uniqueCount="19">
  <si>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2023年上半年度龙岗区体育彩票公益金使用情况统计总表</t>
  </si>
  <si>
    <t>单位名称：</t>
  </si>
  <si>
    <t>深圳市龙岗区文化广电旅游体育局</t>
  </si>
  <si>
    <t>统计年度：</t>
  </si>
  <si>
    <t>2023年1-6月份</t>
  </si>
  <si>
    <t>单位（万元）</t>
  </si>
  <si>
    <t>群众体育</t>
  </si>
  <si>
    <t>竞技体育</t>
  </si>
  <si>
    <t>总计</t>
  </si>
  <si>
    <t>援建公共体育场地和设施</t>
  </si>
  <si>
    <t>资助或组织开展全民健身活动</t>
  </si>
  <si>
    <t>组织开展全民健身科学研究与宣传</t>
  </si>
  <si>
    <t>其他</t>
  </si>
  <si>
    <t>小计</t>
  </si>
  <si>
    <t>改善各级运动队训练比赛场地设施条件</t>
  </si>
  <si>
    <t>资助体育后备人才培养</t>
  </si>
  <si>
    <t>局本级</t>
  </si>
  <si>
    <t>区文体设施管理中心</t>
  </si>
  <si>
    <t>区青少年业余体校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</si>
</sst>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####"/>
    <numFmt numFmtId="177" formatCode="###,###,###,##0.0###"/>
    <numFmt numFmtId="178" formatCode="###,###,###,##0.0000####"/>
    <numFmt numFmtId="179" formatCode="###,###,###,##0.00####"/>
    <numFmt numFmtId="180" formatCode="###,###,###,##0.0####"/>
    <numFmt numFmtId="181" formatCode="###,###,###,##0.00##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CESI仿宋-GB2312"/>
      <family val="0"/>
    </font>
    <font>
      <b/>
      <sz val="11"/>
      <name val="CESI仿宋-GB2312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3" borderId="1" applyNumberFormat="0" applyAlignment="0" applyProtection="0"/>
    <xf numFmtId="0" fontId="24" fillId="0" borderId="2" applyNumberFormat="0" applyFill="0" applyAlignment="0" applyProtection="0"/>
    <xf numFmtId="0" fontId="13" fillId="14" borderId="3" applyNumberFormat="0" applyAlignment="0" applyProtection="0"/>
    <xf numFmtId="0" fontId="20" fillId="0" borderId="0" applyNumberFormat="0" applyFill="0" applyBorder="0" applyAlignment="0" applyProtection="0"/>
    <xf numFmtId="0" fontId="25" fillId="15" borderId="4" applyNumberForma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6" fillId="15" borderId="3" applyNumberFormat="0" applyAlignment="0" applyProtection="0"/>
    <xf numFmtId="0" fontId="8" fillId="18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0" fillId="19" borderId="6" applyNumberFormat="0" applyFont="0" applyAlignment="0" applyProtection="0"/>
    <xf numFmtId="0" fontId="17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9" applyNumberFormat="0" applyFill="0" applyAlignment="0" applyProtection="0"/>
    <xf numFmtId="0" fontId="8" fillId="21" borderId="0" applyNumberFormat="0" applyBorder="0" applyAlignment="0" applyProtection="0"/>
    <xf numFmtId="0" fontId="18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5" borderId="0" applyNumberFormat="0" applyBorder="0" applyAlignment="0" applyProtection="0"/>
    <xf numFmtId="0" fontId="7" fillId="1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="130" zoomScaleNormal="130" workbookViewId="0" topLeftCell="A1">
      <selection activeCell="G13" sqref="G13"/>
    </sheetView>
  </sheetViews>
  <sheetFormatPr defaultColWidth="9.00390625" defaultRowHeight="15" customHeight="1"/>
  <cols>
    <col min="1" max="1" width="16.125" style="3" customWidth="1"/>
    <col min="2" max="10" width="11.625" style="3" customWidth="1"/>
    <col min="11" max="16384" width="9.00390625" style="3" customWidth="1"/>
  </cols>
  <sheetData>
    <row r="1" spans="1:12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20"/>
      <c r="L1" s="20"/>
    </row>
    <row r="2" spans="2:10" s="1" customFormat="1" ht="19.5" customHeight="1">
      <c r="B2" s="1" t="s">
        <v>1</v>
      </c>
      <c r="C2" s="5" t="s">
        <v>2</v>
      </c>
      <c r="D2" s="5"/>
      <c r="E2" s="5"/>
      <c r="F2" s="1" t="s">
        <v>3</v>
      </c>
      <c r="G2" s="5" t="s">
        <v>4</v>
      </c>
      <c r="H2" s="5"/>
      <c r="J2" s="3" t="s">
        <v>5</v>
      </c>
    </row>
    <row r="3" spans="1:12" ht="25.5" customHeight="1">
      <c r="A3" s="6"/>
      <c r="B3" s="7" t="s">
        <v>6</v>
      </c>
      <c r="C3" s="8"/>
      <c r="D3" s="8"/>
      <c r="E3" s="8"/>
      <c r="F3" s="14"/>
      <c r="G3" s="8" t="s">
        <v>7</v>
      </c>
      <c r="H3" s="8"/>
      <c r="I3" s="14"/>
      <c r="J3" s="21" t="s">
        <v>8</v>
      </c>
      <c r="K3" s="22"/>
      <c r="L3" s="22"/>
    </row>
    <row r="4" spans="1:12" s="2" customFormat="1" ht="72.75" customHeight="1">
      <c r="A4" s="6"/>
      <c r="B4" s="6" t="s">
        <v>9</v>
      </c>
      <c r="C4" s="6" t="s">
        <v>10</v>
      </c>
      <c r="D4" s="6" t="s">
        <v>11</v>
      </c>
      <c r="E4" s="6" t="s">
        <v>12</v>
      </c>
      <c r="F4" s="15" t="s">
        <v>13</v>
      </c>
      <c r="G4" s="6" t="s">
        <v>14</v>
      </c>
      <c r="H4" s="6" t="s">
        <v>15</v>
      </c>
      <c r="I4" s="15" t="s">
        <v>13</v>
      </c>
      <c r="J4" s="23"/>
      <c r="K4" s="24"/>
      <c r="L4" s="24"/>
    </row>
    <row r="5" spans="1:10" ht="30.75" customHeight="1">
      <c r="A5" s="6" t="s">
        <v>16</v>
      </c>
      <c r="B5" s="9"/>
      <c r="C5" s="10">
        <v>173.180554</v>
      </c>
      <c r="D5" s="11">
        <v>18.2839</v>
      </c>
      <c r="E5" s="11">
        <v>27.2198</v>
      </c>
      <c r="F5" s="16">
        <f aca="true" t="shared" si="0" ref="F5:F7">SUM(B5:E5)</f>
        <v>218.68425399999998</v>
      </c>
      <c r="G5" s="9">
        <v>44.2874</v>
      </c>
      <c r="H5" s="17">
        <v>398.6</v>
      </c>
      <c r="I5" s="18">
        <f aca="true" t="shared" si="1" ref="I5:I7">SUM(G5:H5)</f>
        <v>442.8874</v>
      </c>
      <c r="J5" s="16">
        <f aca="true" t="shared" si="2" ref="J5:J7">F5+I5</f>
        <v>661.571654</v>
      </c>
    </row>
    <row r="6" spans="1:10" ht="30.75" customHeight="1">
      <c r="A6" s="6" t="s">
        <v>17</v>
      </c>
      <c r="B6" s="9">
        <v>684.043675</v>
      </c>
      <c r="C6" s="10"/>
      <c r="D6" s="11"/>
      <c r="E6" s="11"/>
      <c r="F6" s="16">
        <f t="shared" si="0"/>
        <v>684.043675</v>
      </c>
      <c r="G6" s="9"/>
      <c r="H6" s="11"/>
      <c r="I6" s="18">
        <f t="shared" si="1"/>
        <v>0</v>
      </c>
      <c r="J6" s="16">
        <f t="shared" si="2"/>
        <v>684.043675</v>
      </c>
    </row>
    <row r="7" spans="1:10" ht="30.75" customHeight="1">
      <c r="A7" s="6" t="s">
        <v>18</v>
      </c>
      <c r="B7" s="9"/>
      <c r="C7" s="10"/>
      <c r="D7" s="11"/>
      <c r="E7" s="11"/>
      <c r="F7" s="18">
        <f t="shared" si="0"/>
        <v>0</v>
      </c>
      <c r="G7" s="9">
        <v>117.52865</v>
      </c>
      <c r="H7" s="11"/>
      <c r="I7" s="25">
        <f t="shared" si="1"/>
        <v>117.52865</v>
      </c>
      <c r="J7" s="16">
        <f t="shared" si="2"/>
        <v>117.52865</v>
      </c>
    </row>
    <row r="8" spans="1:10" ht="30.75" customHeight="1">
      <c r="A8" s="12" t="s">
        <v>8</v>
      </c>
      <c r="B8" s="9">
        <f aca="true" t="shared" si="3" ref="B8:J8">SUM(B5:B7)</f>
        <v>684.043675</v>
      </c>
      <c r="C8" s="9">
        <f t="shared" si="3"/>
        <v>173.180554</v>
      </c>
      <c r="D8" s="13">
        <f t="shared" si="3"/>
        <v>18.2839</v>
      </c>
      <c r="E8" s="13">
        <f t="shared" si="3"/>
        <v>27.2198</v>
      </c>
      <c r="F8" s="16">
        <f t="shared" si="3"/>
        <v>902.727929</v>
      </c>
      <c r="G8" s="19">
        <f t="shared" si="3"/>
        <v>161.81605</v>
      </c>
      <c r="H8" s="17">
        <f t="shared" si="3"/>
        <v>398.6</v>
      </c>
      <c r="I8" s="16">
        <f t="shared" si="3"/>
        <v>560.41605</v>
      </c>
      <c r="J8" s="16">
        <f t="shared" si="3"/>
        <v>1463.143979</v>
      </c>
    </row>
  </sheetData>
  <sheetProtection/>
  <mergeCells count="6">
    <mergeCell ref="A1:J1"/>
    <mergeCell ref="C2:E2"/>
    <mergeCell ref="G2:H2"/>
    <mergeCell ref="B3:F3"/>
    <mergeCell ref="G3:I3"/>
    <mergeCell ref="J3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钟燕怡</cp:lastModifiedBy>
  <dcterms:created xsi:type="dcterms:W3CDTF">1996-12-19T01:32:42Z</dcterms:created>
  <dcterms:modified xsi:type="dcterms:W3CDTF">2023-07-13T14:56:11Z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FD26A1ED600EE189A58CA264257198E6</vt:lpwstr>
  </property>
  <property fmtid="{D5CDD505-2E9C-101B-9397-08002B2CF9AE}" pid="4" name="퀀_generated_2.-2147483648">
    <vt:i4>2052</vt:i4>
  </property>
</Properties>
</file>