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创新" sheetId="3" r:id="rId1"/>
  </sheets>
  <definedNames>
    <definedName name="_xlnm._FilterDatabase" localSheetId="0" hidden="1">创新!$A$2:$L$38</definedName>
    <definedName name="_xlnm.Print_Area" localSheetId="0">创新!$A$1:$L$39</definedName>
    <definedName name="_xlnm.Print_Titles" localSheetId="0">创新!$1:$2</definedName>
  </definedNames>
  <calcPr calcId="144525"/>
</workbook>
</file>

<file path=xl/sharedStrings.xml><?xml version="1.0" encoding="utf-8"?>
<sst xmlns="http://schemas.openxmlformats.org/spreadsheetml/2006/main" count="193" uniqueCount="132">
  <si>
    <t xml:space="preserve"> 星耀龙岗                                                                                                                                ——2023年龙岗区第十届“职工之星”评选活动              
  “职工创新之星”决赛成绩表</t>
  </si>
  <si>
    <t>姓  名</t>
  </si>
  <si>
    <t>性别</t>
  </si>
  <si>
    <t>所属街道
/行业</t>
  </si>
  <si>
    <t>单位</t>
  </si>
  <si>
    <t>参演主题</t>
  </si>
  <si>
    <t>1号评委
王  尧</t>
  </si>
  <si>
    <t>2号评委
湛邵斌</t>
  </si>
  <si>
    <t>3号评委
马  雷</t>
  </si>
  <si>
    <t>4号评委
何旭春</t>
  </si>
  <si>
    <t>5号评委
鲁国强</t>
  </si>
  <si>
    <t>综合得分</t>
  </si>
  <si>
    <t>排名</t>
  </si>
  <si>
    <t>闫昱晟</t>
  </si>
  <si>
    <t>男</t>
  </si>
  <si>
    <t>宝龙街道</t>
  </si>
  <si>
    <t>深圳市精锋医疗科技股份有限公司</t>
  </si>
  <si>
    <t>《攻克手术机器人多项“卡脖子”技术》</t>
  </si>
  <si>
    <t>徐志辉</t>
  </si>
  <si>
    <t>龙城街道</t>
  </si>
  <si>
    <t>深圳中广核工程设计有限公司</t>
  </si>
  <si>
    <t>《核电站人因安全分析方法创新》</t>
  </si>
  <si>
    <t>吴园园</t>
  </si>
  <si>
    <t>女</t>
  </si>
  <si>
    <t>坂田街道</t>
  </si>
  <si>
    <t>深圳赛保尔生物药业有限公司</t>
  </si>
  <si>
    <t>《创新让更多患者受益》</t>
  </si>
  <si>
    <t>尹  义</t>
  </si>
  <si>
    <t>园山街道</t>
  </si>
  <si>
    <t>深圳云天励飞技术股份有限公司</t>
  </si>
  <si>
    <t>《我的十年创新之路》</t>
  </si>
  <si>
    <t>王  达</t>
  </si>
  <si>
    <t>深圳康诚博信科技有限公司</t>
  </si>
  <si>
    <t>《超高浓度电解式臭氧发生器》</t>
  </si>
  <si>
    <t>吴仲兵</t>
  </si>
  <si>
    <t>《手术器械、从操作设备及手术机器人作动力输出矢量分离解耦装置及传动力链路方案》</t>
  </si>
  <si>
    <t>李  丛</t>
  </si>
  <si>
    <t>平湖街道</t>
  </si>
  <si>
    <t>深圳市宏电技术股份有限公司</t>
  </si>
  <si>
    <t>《恶劣环境下高可靠监测传输关键技术的研发与应用》</t>
  </si>
  <si>
    <t>邓新桥</t>
  </si>
  <si>
    <t>深圳市纵维立方科技有限公司</t>
  </si>
  <si>
    <t>《聚焦3D打印 创新发展赢未来》</t>
  </si>
  <si>
    <t>李爱源</t>
  </si>
  <si>
    <t>深圳秋田微电子股份有限公司</t>
  </si>
  <si>
    <t>《mini LED显示模组》</t>
  </si>
  <si>
    <t>刘小华</t>
  </si>
  <si>
    <t>《核电厂高可靠性核安全级闸门型号研制与应用》</t>
  </si>
  <si>
    <t>匡铁平</t>
  </si>
  <si>
    <t>吉华街道</t>
  </si>
  <si>
    <t>鸿利达塑胶制品(深圳)有限公司</t>
  </si>
  <si>
    <t>《模具技术创新》</t>
  </si>
  <si>
    <t>刘会平</t>
  </si>
  <si>
    <t>时代生物科技（深圳）有限公司</t>
  </si>
  <si>
    <t>《活性多肽与多糖的研究与产业化应用》</t>
  </si>
  <si>
    <t>郭世文</t>
  </si>
  <si>
    <t>坪地街道</t>
  </si>
  <si>
    <t>深圳市冠旭电子股份有限公司</t>
  </si>
  <si>
    <t>《技术创新是实现高质量产品的源动力》</t>
  </si>
  <si>
    <t>张  赛</t>
  </si>
  <si>
    <t>深圳市亚辉龙生物科技股份有限公司</t>
  </si>
  <si>
    <t>《新型冠状病毒快速检测试剂的开发及产业化》</t>
  </si>
  <si>
    <t>谢陈平</t>
  </si>
  <si>
    <t>《危险废物焚烧熔融协同处置技术》</t>
  </si>
  <si>
    <t>王  必</t>
  </si>
  <si>
    <t>深圳市深能环保东部有限公司</t>
  </si>
  <si>
    <t>《立足岗位，勇于创新，助力企业和社会高质量发展》</t>
  </si>
  <si>
    <t>陈德伟</t>
  </si>
  <si>
    <t>深圳市好盈科技股份有限公司</t>
  </si>
  <si>
    <t>《应用于模型动力的刹车控制算法》</t>
  </si>
  <si>
    <t>陈木槽</t>
  </si>
  <si>
    <t>东部公交工会</t>
  </si>
  <si>
    <t>深圳市龙岗区东部公共交通有限公司三分公司</t>
  </si>
  <si>
    <t>《克服技术难题敢于拼搏创新》</t>
  </si>
  <si>
    <t>许文彬</t>
  </si>
  <si>
    <t>龙岗区建筑行业工会联合会</t>
  </si>
  <si>
    <t>中建八局深圳科创发展有限公司</t>
  </si>
  <si>
    <t>《创新铸就精品 砼筑龙岗未来》</t>
  </si>
  <si>
    <t>许江涛</t>
  </si>
  <si>
    <t>横岗街道</t>
  </si>
  <si>
    <t>深圳市铠迪眼镜有限公司</t>
  </si>
  <si>
    <t>《宫系列眼镜》</t>
  </si>
  <si>
    <t>熊  斌</t>
  </si>
  <si>
    <t>深圳市猎芯科技有限公司</t>
  </si>
  <si>
    <t>《芯片产业协同数智化建设》</t>
  </si>
  <si>
    <t>赵  炀</t>
  </si>
  <si>
    <t>深圳市长隆科技有限公司</t>
  </si>
  <si>
    <t>《编程式流体控制化学分析系统及水质多参数自动化分析仪》</t>
  </si>
  <si>
    <t>王  彬</t>
  </si>
  <si>
    <t>深南电路股份有限公司</t>
  </si>
  <si>
    <t>《创新—孔边筑壁垒，孔内得安全》</t>
  </si>
  <si>
    <t>许洪林</t>
  </si>
  <si>
    <t>南湾街道</t>
  </si>
  <si>
    <t>深圳市兆驰股份有限公司</t>
  </si>
  <si>
    <t>《基板创新项目》</t>
  </si>
  <si>
    <t>唐东芳</t>
  </si>
  <si>
    <t>中华商务联合印刷（广东）有限公司</t>
  </si>
  <si>
    <t>《创新之星-勤于思考，勇于创新》</t>
  </si>
  <si>
    <t>丁  全</t>
  </si>
  <si>
    <t>深圳市来成号古建筑工程有限公司</t>
  </si>
  <si>
    <t>《一种古建筑木构件原位防腐》</t>
  </si>
  <si>
    <t>张文杰</t>
  </si>
  <si>
    <t>龙岗街道</t>
  </si>
  <si>
    <t>深圳市经纬线科技有限公司</t>
  </si>
  <si>
    <t>《全系列背膜DIY直连打印项目》</t>
  </si>
  <si>
    <t>张文龙</t>
  </si>
  <si>
    <t>中建三局龙岗中心医院外科综合楼工程</t>
  </si>
  <si>
    <t>《拉杆式型钢悬挑外架在工程中的应用》</t>
  </si>
  <si>
    <t>魏  磊</t>
  </si>
  <si>
    <t>深圳穿金戴银科技股份有限公司</t>
  </si>
  <si>
    <t>《切削金重控制方法创新》</t>
  </si>
  <si>
    <t>周志祥</t>
  </si>
  <si>
    <t>深圳市联创科技集团有限公司</t>
  </si>
  <si>
    <t>《健康水冷扇》</t>
  </si>
  <si>
    <t>杜  兴</t>
  </si>
  <si>
    <t>《生产制造成本控制》</t>
  </si>
  <si>
    <t>郭兴良</t>
  </si>
  <si>
    <t>深圳市唯真电机发展有限公司</t>
  </si>
  <si>
    <t>《365/390自动线效率提升》</t>
  </si>
  <si>
    <t>周洁琼</t>
  </si>
  <si>
    <t>深水龙岗水务集团工联会</t>
  </si>
  <si>
    <t>深圳市深水龙岗水务集团有限公司</t>
  </si>
  <si>
    <t>《利用大数据BI平台深化数据挖掘 探索客户服务和客服业务管理新模式》</t>
  </si>
  <si>
    <t>孙光艳</t>
  </si>
  <si>
    <t>深圳宝福珠宝有限公司</t>
  </si>
  <si>
    <t>《珠宝首饰全手工创新》</t>
  </si>
  <si>
    <t>王洪洋</t>
  </si>
  <si>
    <t>深圳市星河智慧园区运营管理有限公司</t>
  </si>
  <si>
    <t>《幕墙窗防坠链》</t>
  </si>
  <si>
    <t>柳莲花</t>
  </si>
  <si>
    <t>百恩实业（深圳）有限公司</t>
  </si>
  <si>
    <t>《攻坚克难，矢志创新！》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</si>
</sst>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1"/>
      <color theme="1"/>
      <name val="宋体"/>
      <charset val="134"/>
      <scheme val="minor"/>
    </font>
    <font>
      <sz val="14"/>
      <color theme="1"/>
      <name val="仿宋"/>
      <charset val="134"/>
    </font>
    <font>
      <b/>
      <sz val="16"/>
      <color theme="4" tint="-0.499984740745262"/>
      <name val="仿宋"/>
      <charset val="134"/>
    </font>
    <font>
      <sz val="16"/>
      <color theme="1"/>
      <name val="仿宋"/>
      <charset val="134"/>
    </font>
    <font>
      <b/>
      <sz val="14"/>
      <color theme="1"/>
      <name val="仿宋"/>
      <charset val="134"/>
    </font>
    <font>
      <sz val="12"/>
      <color theme="1"/>
      <name val="仿宋"/>
      <charset val="134"/>
    </font>
    <font>
      <sz val="11"/>
      <color theme="1"/>
      <name val="仿宋"/>
      <charset val="134"/>
    </font>
    <font>
      <b/>
      <sz val="26"/>
      <color theme="1"/>
      <name val="仿宋"/>
      <charset val="134"/>
    </font>
    <font>
      <b/>
      <sz val="16"/>
      <color theme="1"/>
      <name val="仿宋"/>
      <charset val="134"/>
    </font>
    <font>
      <sz val="16"/>
      <name val="仿宋"/>
      <charset val="134"/>
    </font>
    <font>
      <sz val="14"/>
      <name val="仿宋"/>
      <charset val="134"/>
    </font>
    <font>
      <sz val="12"/>
      <name val="仿宋"/>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sz val="11"/>
      <color rgb="FF3F3F76"/>
      <name val="宋体"/>
      <charset val="0"/>
      <scheme val="minor"/>
    </font>
    <font>
      <u/>
      <sz val="11"/>
      <color rgb="FF0000F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EDADD"/>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13" fillId="33"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4" fillId="21" borderId="7" applyNumberFormat="false" applyAlignment="false" applyProtection="false">
      <alignment vertical="center"/>
    </xf>
    <xf numFmtId="0" fontId="21" fillId="0" borderId="5" applyNumberFormat="false" applyFill="false" applyAlignment="false" applyProtection="false">
      <alignment vertical="center"/>
    </xf>
    <xf numFmtId="0" fontId="29" fillId="27" borderId="9" applyNumberFormat="false" applyAlignment="false" applyProtection="false">
      <alignment vertical="center"/>
    </xf>
    <xf numFmtId="0" fontId="30" fillId="0" borderId="0" applyNumberFormat="false" applyFill="false" applyBorder="false" applyAlignment="false" applyProtection="false">
      <alignment vertical="center"/>
    </xf>
    <xf numFmtId="0" fontId="22" fillId="16" borderId="6" applyNumberFormat="false" applyAlignment="false" applyProtection="false">
      <alignment vertical="center"/>
    </xf>
    <xf numFmtId="0" fontId="12" fillId="31"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10"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8" fillId="16" borderId="9" applyNumberFormat="false" applyAlignment="false" applyProtection="false">
      <alignment vertical="center"/>
    </xf>
    <xf numFmtId="0" fontId="13" fillId="3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0" fontId="0" fillId="22" borderId="8" applyNumberFormat="false" applyFont="false" applyAlignment="false" applyProtection="false">
      <alignment vertical="center"/>
    </xf>
    <xf numFmtId="0" fontId="20"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8" fillId="0" borderId="4" applyNumberFormat="false" applyFill="false" applyAlignment="false" applyProtection="false">
      <alignment vertical="center"/>
    </xf>
    <xf numFmtId="0" fontId="12" fillId="25"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7" fillId="0" borderId="3" applyNumberFormat="false" applyFill="false" applyAlignment="false" applyProtection="false">
      <alignment vertical="center"/>
    </xf>
    <xf numFmtId="0" fontId="13" fillId="8"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4"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2" fillId="4" borderId="0" applyNumberFormat="false" applyBorder="false" applyAlignment="false" applyProtection="false">
      <alignment vertical="center"/>
    </xf>
  </cellStyleXfs>
  <cellXfs count="27">
    <xf numFmtId="0" fontId="0" fillId="0" borderId="0" xfId="0">
      <alignment vertical="center"/>
    </xf>
    <xf numFmtId="0" fontId="1" fillId="2" borderId="0" xfId="0" applyFont="true" applyFill="true" applyAlignment="true">
      <alignment horizontal="center" vertical="center"/>
    </xf>
    <xf numFmtId="0" fontId="2" fillId="2" borderId="0" xfId="0" applyFont="true" applyFill="true" applyAlignment="true">
      <alignment horizontal="center" vertical="center"/>
    </xf>
    <xf numFmtId="0" fontId="3" fillId="2" borderId="0" xfId="0" applyFont="true" applyFill="true" applyAlignment="true">
      <alignment horizontal="center" vertical="center"/>
    </xf>
    <xf numFmtId="0" fontId="4" fillId="2" borderId="0" xfId="0" applyFont="true" applyFill="true" applyAlignment="true">
      <alignment horizontal="center" vertical="center" wrapText="true"/>
    </xf>
    <xf numFmtId="0" fontId="5" fillId="2" borderId="0" xfId="0" applyFont="true" applyFill="true" applyAlignment="true">
      <alignment horizontal="center" vertical="center" wrapText="true"/>
    </xf>
    <xf numFmtId="2" fontId="1" fillId="2" borderId="0" xfId="0" applyNumberFormat="true" applyFont="true" applyFill="true" applyAlignment="true">
      <alignment horizontal="center" vertical="center"/>
    </xf>
    <xf numFmtId="0" fontId="6" fillId="2" borderId="0" xfId="0" applyFont="true" applyFill="true" applyAlignment="true">
      <alignment horizontal="center" vertical="center"/>
    </xf>
    <xf numFmtId="0" fontId="7" fillId="2" borderId="1" xfId="0" applyFont="true" applyFill="true" applyBorder="true" applyAlignment="true">
      <alignment horizontal="center" vertical="center" wrapText="true"/>
    </xf>
    <xf numFmtId="0" fontId="4" fillId="2" borderId="2" xfId="0" applyFont="true" applyFill="true" applyBorder="true" applyAlignment="true">
      <alignment horizontal="center" vertical="center"/>
    </xf>
    <xf numFmtId="0" fontId="4" fillId="2" borderId="2" xfId="0" applyFont="true" applyFill="true" applyBorder="true" applyAlignment="true">
      <alignment horizontal="center" vertical="center" wrapText="true"/>
    </xf>
    <xf numFmtId="0" fontId="8" fillId="3" borderId="2" xfId="0" applyFont="true" applyFill="true" applyBorder="true" applyAlignment="true">
      <alignment horizontal="center" vertical="center"/>
    </xf>
    <xf numFmtId="0" fontId="8" fillId="3" borderId="2" xfId="0" applyFont="true" applyFill="true" applyBorder="true" applyAlignment="true">
      <alignment horizontal="center" vertical="center" wrapText="true"/>
    </xf>
    <xf numFmtId="0" fontId="9" fillId="2" borderId="2" xfId="0" applyFont="true" applyFill="true" applyBorder="true" applyAlignment="true">
      <alignment horizontal="center" vertical="center"/>
    </xf>
    <xf numFmtId="0" fontId="3" fillId="2" borderId="2" xfId="0" applyFont="true" applyFill="true" applyBorder="true" applyAlignment="true">
      <alignment horizontal="center" vertical="center" wrapText="true"/>
    </xf>
    <xf numFmtId="0" fontId="10" fillId="2" borderId="0" xfId="0" applyFont="true" applyFill="true" applyAlignment="true">
      <alignment horizontal="center" vertical="center"/>
    </xf>
    <xf numFmtId="0" fontId="1" fillId="0" borderId="0" xfId="0" applyFont="true" applyAlignment="true">
      <alignment horizontal="center" vertical="center" wrapText="true"/>
    </xf>
    <xf numFmtId="2" fontId="4" fillId="2" borderId="2" xfId="0" applyNumberFormat="true" applyFont="true" applyFill="true" applyBorder="true" applyAlignment="true">
      <alignment horizontal="center" vertical="center" wrapText="true"/>
    </xf>
    <xf numFmtId="0" fontId="8" fillId="3" borderId="2" xfId="0" applyFont="true" applyFill="true" applyBorder="true" applyAlignment="true">
      <alignment horizontal="left" vertical="center" wrapText="true"/>
    </xf>
    <xf numFmtId="2" fontId="8" fillId="3" borderId="2" xfId="0" applyNumberFormat="true" applyFont="true" applyFill="true" applyBorder="true" applyAlignment="true">
      <alignment horizontal="center" vertical="center"/>
    </xf>
    <xf numFmtId="0" fontId="3" fillId="2" borderId="2" xfId="0" applyFont="true" applyFill="true" applyBorder="true" applyAlignment="true">
      <alignment horizontal="left" vertical="center" wrapText="true"/>
    </xf>
    <xf numFmtId="0" fontId="9" fillId="2" borderId="2" xfId="0" applyFont="true" applyFill="true" applyBorder="true" applyAlignment="true">
      <alignment horizontal="left" vertical="center" wrapText="true"/>
    </xf>
    <xf numFmtId="2" fontId="3" fillId="2" borderId="2" xfId="0" applyNumberFormat="true" applyFont="true" applyFill="true" applyBorder="true" applyAlignment="true">
      <alignment horizontal="center" vertical="center"/>
    </xf>
    <xf numFmtId="0" fontId="1" fillId="2" borderId="0" xfId="0" applyFont="true" applyFill="true" applyAlignment="true">
      <alignment horizontal="center" vertical="center" wrapText="true"/>
    </xf>
    <xf numFmtId="0" fontId="11" fillId="2" borderId="0" xfId="0" applyFont="true" applyFill="true" applyAlignment="true">
      <alignment horizontal="left" vertical="center" wrapText="true"/>
    </xf>
    <xf numFmtId="2" fontId="4" fillId="2" borderId="2" xfId="0" applyNumberFormat="true" applyFont="true" applyFill="true" applyBorder="true" applyAlignment="true">
      <alignment horizontal="center" vertical="center"/>
    </xf>
    <xf numFmtId="0" fontId="3" fillId="2" borderId="2" xfId="0" applyFont="true" applyFill="true" applyBorder="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EDA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69"/>
  <sheetViews>
    <sheetView tabSelected="1" zoomScale="70" zoomScaleNormal="70" topLeftCell="A33" workbookViewId="0">
      <selection activeCell="F43" sqref="F43"/>
    </sheetView>
  </sheetViews>
  <sheetFormatPr defaultColWidth="8.88333333333333" defaultRowHeight="18.75"/>
  <cols>
    <col min="2" max="2" width="12.3333333333333" style="1" customWidth="true"/>
    <col min="3" max="3" width="11" style="1" customWidth="true"/>
    <col min="4" max="4" width="19.1083333333333" style="4" customWidth="true"/>
    <col min="5" max="5" width="42.675" style="4" customWidth="true"/>
    <col min="6" max="6" width="49.775" style="5" customWidth="true"/>
    <col min="7" max="9" width="13.4416666666667" style="6" hidden="true" customWidth="true"/>
    <col min="10" max="10" width="1.44166666666667" style="6" hidden="true" customWidth="true"/>
    <col min="11" max="11" width="15.1083333333333" style="6" hidden="true" customWidth="true"/>
    <col min="12" max="12" width="13.4416666666667" style="6" customWidth="true"/>
    <col min="13" max="13" width="12.2166666666667" style="1" customWidth="true"/>
    <col min="14" max="16384" width="8.88333333333333" style="7"/>
  </cols>
  <sheetData>
    <row r="1" ht="110" customHeight="true" spans="2:13">
      <c r="B1" s="8" t="s">
        <v>0</v>
      </c>
      <c r="C1" s="8"/>
      <c r="D1" s="8"/>
      <c r="E1" s="8"/>
      <c r="F1" s="8"/>
      <c r="G1" s="8"/>
      <c r="H1" s="8"/>
      <c r="I1" s="8"/>
      <c r="J1" s="8"/>
      <c r="K1" s="8"/>
      <c r="L1" s="8"/>
      <c r="M1" s="8"/>
    </row>
    <row r="2" s="1" customFormat="true" ht="64.8" customHeight="true" spans="2:13">
      <c r="B2" s="9" t="s">
        <v>1</v>
      </c>
      <c r="C2" s="9" t="s">
        <v>2</v>
      </c>
      <c r="D2" s="10" t="s">
        <v>3</v>
      </c>
      <c r="E2" s="10" t="s">
        <v>4</v>
      </c>
      <c r="F2" s="10" t="s">
        <v>5</v>
      </c>
      <c r="G2" s="17" t="s">
        <v>6</v>
      </c>
      <c r="H2" s="17" t="s">
        <v>7</v>
      </c>
      <c r="I2" s="17" t="s">
        <v>8</v>
      </c>
      <c r="J2" s="17" t="s">
        <v>9</v>
      </c>
      <c r="K2" s="17" t="s">
        <v>10</v>
      </c>
      <c r="L2" s="25" t="s">
        <v>11</v>
      </c>
      <c r="M2" s="25" t="s">
        <v>12</v>
      </c>
    </row>
    <row r="3" s="2" customFormat="true" ht="63.6" customHeight="true" spans="2:13">
      <c r="B3" s="11" t="s">
        <v>13</v>
      </c>
      <c r="C3" s="11" t="s">
        <v>14</v>
      </c>
      <c r="D3" s="12" t="s">
        <v>15</v>
      </c>
      <c r="E3" s="18" t="s">
        <v>16</v>
      </c>
      <c r="F3" s="18" t="s">
        <v>17</v>
      </c>
      <c r="G3" s="19">
        <v>96.15</v>
      </c>
      <c r="H3" s="19">
        <v>92.8</v>
      </c>
      <c r="I3" s="19">
        <v>93.68</v>
      </c>
      <c r="J3" s="19">
        <v>93.98</v>
      </c>
      <c r="K3" s="19">
        <v>100</v>
      </c>
      <c r="L3" s="19">
        <f t="shared" ref="L3:L38" si="0">(G3+H3+I3+J3+K3)/5</f>
        <v>95.322</v>
      </c>
      <c r="M3" s="11">
        <v>1</v>
      </c>
    </row>
    <row r="4" s="2" customFormat="true" ht="63.6" customHeight="true" spans="2:13">
      <c r="B4" s="11" t="s">
        <v>18</v>
      </c>
      <c r="C4" s="11" t="s">
        <v>14</v>
      </c>
      <c r="D4" s="12" t="s">
        <v>19</v>
      </c>
      <c r="E4" s="18" t="s">
        <v>20</v>
      </c>
      <c r="F4" s="18" t="s">
        <v>21</v>
      </c>
      <c r="G4" s="19">
        <v>94.8</v>
      </c>
      <c r="H4" s="19">
        <v>95</v>
      </c>
      <c r="I4" s="19">
        <v>94.53</v>
      </c>
      <c r="J4" s="19">
        <v>92.5</v>
      </c>
      <c r="K4" s="19">
        <v>98.59</v>
      </c>
      <c r="L4" s="19">
        <f t="shared" si="0"/>
        <v>95.084</v>
      </c>
      <c r="M4" s="11">
        <v>2</v>
      </c>
    </row>
    <row r="5" s="2" customFormat="true" ht="63.6" customHeight="true" spans="2:13">
      <c r="B5" s="11" t="s">
        <v>22</v>
      </c>
      <c r="C5" s="11" t="s">
        <v>23</v>
      </c>
      <c r="D5" s="12" t="s">
        <v>24</v>
      </c>
      <c r="E5" s="18" t="s">
        <v>25</v>
      </c>
      <c r="F5" s="18" t="s">
        <v>26</v>
      </c>
      <c r="G5" s="19">
        <v>96.85</v>
      </c>
      <c r="H5" s="19">
        <v>95.38</v>
      </c>
      <c r="I5" s="19">
        <v>90.72</v>
      </c>
      <c r="J5" s="19">
        <v>94.59</v>
      </c>
      <c r="K5" s="19">
        <v>95.58</v>
      </c>
      <c r="L5" s="19">
        <f t="shared" si="0"/>
        <v>94.624</v>
      </c>
      <c r="M5" s="11">
        <v>3</v>
      </c>
    </row>
    <row r="6" s="2" customFormat="true" ht="63.6" customHeight="true" spans="2:13">
      <c r="B6" s="11" t="s">
        <v>27</v>
      </c>
      <c r="C6" s="11" t="s">
        <v>14</v>
      </c>
      <c r="D6" s="12" t="s">
        <v>28</v>
      </c>
      <c r="E6" s="18" t="s">
        <v>29</v>
      </c>
      <c r="F6" s="18" t="s">
        <v>30</v>
      </c>
      <c r="G6" s="19">
        <v>95.65</v>
      </c>
      <c r="H6" s="19">
        <v>95.78</v>
      </c>
      <c r="I6" s="19">
        <v>92.76</v>
      </c>
      <c r="J6" s="19">
        <v>92.31</v>
      </c>
      <c r="K6" s="19">
        <v>94.75</v>
      </c>
      <c r="L6" s="19">
        <f t="shared" si="0"/>
        <v>94.25</v>
      </c>
      <c r="M6" s="11">
        <v>4</v>
      </c>
    </row>
    <row r="7" s="2" customFormat="true" ht="63.6" customHeight="true" spans="2:13">
      <c r="B7" s="11" t="s">
        <v>31</v>
      </c>
      <c r="C7" s="11" t="s">
        <v>14</v>
      </c>
      <c r="D7" s="12" t="s">
        <v>19</v>
      </c>
      <c r="E7" s="18" t="s">
        <v>32</v>
      </c>
      <c r="F7" s="18" t="s">
        <v>33</v>
      </c>
      <c r="G7" s="19">
        <v>95.85</v>
      </c>
      <c r="H7" s="19">
        <v>93.77</v>
      </c>
      <c r="I7" s="19">
        <v>92.32</v>
      </c>
      <c r="J7" s="19">
        <v>93.16</v>
      </c>
      <c r="K7" s="19">
        <v>95.75</v>
      </c>
      <c r="L7" s="19">
        <f t="shared" si="0"/>
        <v>94.17</v>
      </c>
      <c r="M7" s="11">
        <v>5</v>
      </c>
    </row>
    <row r="8" s="2" customFormat="true" ht="63.6" customHeight="true" spans="2:13">
      <c r="B8" s="11" t="s">
        <v>34</v>
      </c>
      <c r="C8" s="11" t="s">
        <v>14</v>
      </c>
      <c r="D8" s="12" t="s">
        <v>15</v>
      </c>
      <c r="E8" s="18" t="s">
        <v>16</v>
      </c>
      <c r="F8" s="18" t="s">
        <v>35</v>
      </c>
      <c r="G8" s="19">
        <v>96.88</v>
      </c>
      <c r="H8" s="19">
        <v>90</v>
      </c>
      <c r="I8" s="19">
        <v>90.15</v>
      </c>
      <c r="J8" s="19">
        <v>92.3</v>
      </c>
      <c r="K8" s="19">
        <v>98</v>
      </c>
      <c r="L8" s="19">
        <f t="shared" si="0"/>
        <v>93.466</v>
      </c>
      <c r="M8" s="11">
        <v>6</v>
      </c>
    </row>
    <row r="9" s="2" customFormat="true" ht="63.6" customHeight="true" spans="2:13">
      <c r="B9" s="11" t="s">
        <v>36</v>
      </c>
      <c r="C9" s="11" t="s">
        <v>14</v>
      </c>
      <c r="D9" s="12" t="s">
        <v>37</v>
      </c>
      <c r="E9" s="18" t="s">
        <v>38</v>
      </c>
      <c r="F9" s="18" t="s">
        <v>39</v>
      </c>
      <c r="G9" s="19">
        <v>93.83</v>
      </c>
      <c r="H9" s="19">
        <v>92.03</v>
      </c>
      <c r="I9" s="19">
        <v>91.36</v>
      </c>
      <c r="J9" s="19">
        <v>92.58</v>
      </c>
      <c r="K9" s="19">
        <v>96.8</v>
      </c>
      <c r="L9" s="19">
        <f t="shared" si="0"/>
        <v>93.32</v>
      </c>
      <c r="M9" s="11">
        <v>7</v>
      </c>
    </row>
    <row r="10" s="2" customFormat="true" ht="63.6" customHeight="true" spans="2:13">
      <c r="B10" s="11" t="s">
        <v>40</v>
      </c>
      <c r="C10" s="11" t="s">
        <v>14</v>
      </c>
      <c r="D10" s="12" t="s">
        <v>28</v>
      </c>
      <c r="E10" s="18" t="s">
        <v>41</v>
      </c>
      <c r="F10" s="18" t="s">
        <v>42</v>
      </c>
      <c r="G10" s="19">
        <v>92.78</v>
      </c>
      <c r="H10" s="19">
        <v>93</v>
      </c>
      <c r="I10" s="19">
        <v>92.37</v>
      </c>
      <c r="J10" s="19">
        <v>91.25</v>
      </c>
      <c r="K10" s="19">
        <v>97</v>
      </c>
      <c r="L10" s="19">
        <f t="shared" si="0"/>
        <v>93.28</v>
      </c>
      <c r="M10" s="11">
        <v>8</v>
      </c>
    </row>
    <row r="11" s="2" customFormat="true" ht="63.6" customHeight="true" spans="2:13">
      <c r="B11" s="11" t="s">
        <v>43</v>
      </c>
      <c r="C11" s="11" t="s">
        <v>14</v>
      </c>
      <c r="D11" s="12" t="s">
        <v>28</v>
      </c>
      <c r="E11" s="18" t="s">
        <v>44</v>
      </c>
      <c r="F11" s="18" t="s">
        <v>45</v>
      </c>
      <c r="G11" s="19">
        <v>93.68</v>
      </c>
      <c r="H11" s="19">
        <v>92.88</v>
      </c>
      <c r="I11" s="19">
        <v>92.67</v>
      </c>
      <c r="J11" s="19">
        <v>91.78</v>
      </c>
      <c r="K11" s="19">
        <v>95</v>
      </c>
      <c r="L11" s="19">
        <f t="shared" si="0"/>
        <v>93.202</v>
      </c>
      <c r="M11" s="11">
        <v>9</v>
      </c>
    </row>
    <row r="12" s="2" customFormat="true" ht="63.6" customHeight="true" spans="2:13">
      <c r="B12" s="11" t="s">
        <v>46</v>
      </c>
      <c r="C12" s="11" t="s">
        <v>14</v>
      </c>
      <c r="D12" s="12" t="s">
        <v>19</v>
      </c>
      <c r="E12" s="18" t="s">
        <v>20</v>
      </c>
      <c r="F12" s="18" t="s">
        <v>47</v>
      </c>
      <c r="G12" s="19">
        <v>95.61</v>
      </c>
      <c r="H12" s="19">
        <v>91.28</v>
      </c>
      <c r="I12" s="19">
        <v>91.37</v>
      </c>
      <c r="J12" s="19">
        <v>91.66</v>
      </c>
      <c r="K12" s="19">
        <v>95.58</v>
      </c>
      <c r="L12" s="19">
        <f t="shared" si="0"/>
        <v>93.1</v>
      </c>
      <c r="M12" s="11">
        <v>10</v>
      </c>
    </row>
    <row r="13" s="3" customFormat="true" ht="63.6" customHeight="true" spans="2:13">
      <c r="B13" s="13" t="s">
        <v>48</v>
      </c>
      <c r="C13" s="13" t="s">
        <v>14</v>
      </c>
      <c r="D13" s="14" t="s">
        <v>49</v>
      </c>
      <c r="E13" s="20" t="s">
        <v>50</v>
      </c>
      <c r="F13" s="21" t="s">
        <v>51</v>
      </c>
      <c r="G13" s="22">
        <v>94.53</v>
      </c>
      <c r="H13" s="22">
        <v>91.06</v>
      </c>
      <c r="I13" s="22">
        <v>92.47</v>
      </c>
      <c r="J13" s="22">
        <v>92.98</v>
      </c>
      <c r="K13" s="22">
        <v>93.95</v>
      </c>
      <c r="L13" s="22">
        <f t="shared" si="0"/>
        <v>92.998</v>
      </c>
      <c r="M13" s="26">
        <v>11</v>
      </c>
    </row>
    <row r="14" s="3" customFormat="true" ht="63.6" customHeight="true" spans="2:13">
      <c r="B14" s="13" t="s">
        <v>52</v>
      </c>
      <c r="C14" s="13" t="s">
        <v>14</v>
      </c>
      <c r="D14" s="14" t="s">
        <v>28</v>
      </c>
      <c r="E14" s="20" t="s">
        <v>53</v>
      </c>
      <c r="F14" s="21" t="s">
        <v>54</v>
      </c>
      <c r="G14" s="22">
        <v>94.08</v>
      </c>
      <c r="H14" s="22">
        <v>92.8</v>
      </c>
      <c r="I14" s="22">
        <v>93.07</v>
      </c>
      <c r="J14" s="22">
        <v>91.87</v>
      </c>
      <c r="K14" s="22">
        <v>92.85</v>
      </c>
      <c r="L14" s="22">
        <f t="shared" si="0"/>
        <v>92.934</v>
      </c>
      <c r="M14" s="26">
        <v>12</v>
      </c>
    </row>
    <row r="15" s="3" customFormat="true" ht="63.6" customHeight="true" spans="2:13">
      <c r="B15" s="13" t="s">
        <v>55</v>
      </c>
      <c r="C15" s="13" t="s">
        <v>14</v>
      </c>
      <c r="D15" s="14" t="s">
        <v>56</v>
      </c>
      <c r="E15" s="20" t="s">
        <v>57</v>
      </c>
      <c r="F15" s="21" t="s">
        <v>58</v>
      </c>
      <c r="G15" s="22">
        <v>92.62</v>
      </c>
      <c r="H15" s="22">
        <v>92.3</v>
      </c>
      <c r="I15" s="22">
        <v>93.52</v>
      </c>
      <c r="J15" s="22">
        <v>90.37</v>
      </c>
      <c r="K15" s="22">
        <v>95.5</v>
      </c>
      <c r="L15" s="22">
        <f t="shared" si="0"/>
        <v>92.862</v>
      </c>
      <c r="M15" s="26">
        <v>13</v>
      </c>
    </row>
    <row r="16" s="3" customFormat="true" ht="63.6" customHeight="true" spans="2:13">
      <c r="B16" s="13" t="s">
        <v>59</v>
      </c>
      <c r="C16" s="13" t="s">
        <v>14</v>
      </c>
      <c r="D16" s="14" t="s">
        <v>15</v>
      </c>
      <c r="E16" s="20" t="s">
        <v>60</v>
      </c>
      <c r="F16" s="21" t="s">
        <v>61</v>
      </c>
      <c r="G16" s="22">
        <v>91.61</v>
      </c>
      <c r="H16" s="22">
        <v>92.8</v>
      </c>
      <c r="I16" s="22">
        <v>93.36</v>
      </c>
      <c r="J16" s="22">
        <v>90.63</v>
      </c>
      <c r="K16" s="22">
        <v>95.5</v>
      </c>
      <c r="L16" s="22">
        <f t="shared" si="0"/>
        <v>92.78</v>
      </c>
      <c r="M16" s="26">
        <v>14</v>
      </c>
    </row>
    <row r="17" s="3" customFormat="true" ht="63.6" customHeight="true" spans="2:13">
      <c r="B17" s="13" t="s">
        <v>62</v>
      </c>
      <c r="C17" s="13" t="s">
        <v>14</v>
      </c>
      <c r="D17" s="14" t="s">
        <v>19</v>
      </c>
      <c r="E17" s="20" t="s">
        <v>20</v>
      </c>
      <c r="F17" s="21" t="s">
        <v>63</v>
      </c>
      <c r="G17" s="22">
        <v>91.51</v>
      </c>
      <c r="H17" s="22">
        <v>88.97</v>
      </c>
      <c r="I17" s="22">
        <v>91.21</v>
      </c>
      <c r="J17" s="22">
        <v>93.86</v>
      </c>
      <c r="K17" s="22">
        <v>98</v>
      </c>
      <c r="L17" s="22">
        <f t="shared" si="0"/>
        <v>92.71</v>
      </c>
      <c r="M17" s="26">
        <v>15</v>
      </c>
    </row>
    <row r="18" s="3" customFormat="true" ht="63.6" customHeight="true" spans="2:13">
      <c r="B18" s="13" t="s">
        <v>64</v>
      </c>
      <c r="C18" s="13" t="s">
        <v>14</v>
      </c>
      <c r="D18" s="14" t="s">
        <v>56</v>
      </c>
      <c r="E18" s="20" t="s">
        <v>65</v>
      </c>
      <c r="F18" s="21" t="s">
        <v>66</v>
      </c>
      <c r="G18" s="22">
        <v>92.76</v>
      </c>
      <c r="H18" s="22">
        <v>89.5</v>
      </c>
      <c r="I18" s="22">
        <v>93.58</v>
      </c>
      <c r="J18" s="22">
        <v>91.92</v>
      </c>
      <c r="K18" s="22">
        <v>95.5</v>
      </c>
      <c r="L18" s="22">
        <f t="shared" si="0"/>
        <v>92.652</v>
      </c>
      <c r="M18" s="26">
        <v>16</v>
      </c>
    </row>
    <row r="19" s="3" customFormat="true" ht="63.6" customHeight="true" spans="2:13">
      <c r="B19" s="13" t="s">
        <v>67</v>
      </c>
      <c r="C19" s="13" t="s">
        <v>14</v>
      </c>
      <c r="D19" s="14" t="s">
        <v>15</v>
      </c>
      <c r="E19" s="20" t="s">
        <v>68</v>
      </c>
      <c r="F19" s="21" t="s">
        <v>69</v>
      </c>
      <c r="G19" s="22">
        <v>91.56</v>
      </c>
      <c r="H19" s="22">
        <v>91.78</v>
      </c>
      <c r="I19" s="22">
        <v>90.65</v>
      </c>
      <c r="J19" s="22">
        <v>92.91</v>
      </c>
      <c r="K19" s="22">
        <v>92.89</v>
      </c>
      <c r="L19" s="22">
        <f t="shared" si="0"/>
        <v>91.958</v>
      </c>
      <c r="M19" s="26">
        <v>17</v>
      </c>
    </row>
    <row r="20" s="3" customFormat="true" ht="63.6" customHeight="true" spans="2:13">
      <c r="B20" s="13" t="s">
        <v>70</v>
      </c>
      <c r="C20" s="13" t="s">
        <v>14</v>
      </c>
      <c r="D20" s="14" t="s">
        <v>71</v>
      </c>
      <c r="E20" s="20" t="s">
        <v>72</v>
      </c>
      <c r="F20" s="21" t="s">
        <v>73</v>
      </c>
      <c r="G20" s="22">
        <v>96.63</v>
      </c>
      <c r="H20" s="22">
        <v>89</v>
      </c>
      <c r="I20" s="22">
        <v>89.24</v>
      </c>
      <c r="J20" s="22">
        <v>92.98</v>
      </c>
      <c r="K20" s="22">
        <v>91.55</v>
      </c>
      <c r="L20" s="22">
        <f t="shared" si="0"/>
        <v>91.88</v>
      </c>
      <c r="M20" s="26">
        <v>18</v>
      </c>
    </row>
    <row r="21" s="3" customFormat="true" ht="63.6" customHeight="true" spans="2:13">
      <c r="B21" s="13" t="s">
        <v>74</v>
      </c>
      <c r="C21" s="13" t="s">
        <v>14</v>
      </c>
      <c r="D21" s="14" t="s">
        <v>75</v>
      </c>
      <c r="E21" s="20" t="s">
        <v>76</v>
      </c>
      <c r="F21" s="21" t="s">
        <v>77</v>
      </c>
      <c r="G21" s="22">
        <v>90.56</v>
      </c>
      <c r="H21" s="22">
        <v>92.13</v>
      </c>
      <c r="I21" s="22">
        <v>92.15</v>
      </c>
      <c r="J21" s="22">
        <v>91.38</v>
      </c>
      <c r="K21" s="22">
        <v>93</v>
      </c>
      <c r="L21" s="22">
        <f t="shared" si="0"/>
        <v>91.844</v>
      </c>
      <c r="M21" s="26">
        <v>19</v>
      </c>
    </row>
    <row r="22" s="3" customFormat="true" ht="63.6" customHeight="true" spans="2:13">
      <c r="B22" s="13" t="s">
        <v>78</v>
      </c>
      <c r="C22" s="13" t="s">
        <v>14</v>
      </c>
      <c r="D22" s="14" t="s">
        <v>79</v>
      </c>
      <c r="E22" s="20" t="s">
        <v>80</v>
      </c>
      <c r="F22" s="21" t="s">
        <v>81</v>
      </c>
      <c r="G22" s="22">
        <v>93.14</v>
      </c>
      <c r="H22" s="22">
        <v>88.88</v>
      </c>
      <c r="I22" s="22">
        <v>90.26</v>
      </c>
      <c r="J22" s="22">
        <v>93.82</v>
      </c>
      <c r="K22" s="22">
        <v>92</v>
      </c>
      <c r="L22" s="22">
        <f t="shared" si="0"/>
        <v>91.62</v>
      </c>
      <c r="M22" s="26">
        <v>20</v>
      </c>
    </row>
    <row r="23" s="3" customFormat="true" ht="63.6" customHeight="true" spans="2:13">
      <c r="B23" s="13" t="s">
        <v>82</v>
      </c>
      <c r="C23" s="13" t="s">
        <v>14</v>
      </c>
      <c r="D23" s="14" t="s">
        <v>24</v>
      </c>
      <c r="E23" s="20" t="s">
        <v>83</v>
      </c>
      <c r="F23" s="21" t="s">
        <v>84</v>
      </c>
      <c r="G23" s="22">
        <v>90.28</v>
      </c>
      <c r="H23" s="22">
        <v>90.14</v>
      </c>
      <c r="I23" s="22">
        <v>93.35</v>
      </c>
      <c r="J23" s="22">
        <v>89.62</v>
      </c>
      <c r="K23" s="22">
        <v>94.5</v>
      </c>
      <c r="L23" s="22">
        <f t="shared" si="0"/>
        <v>91.578</v>
      </c>
      <c r="M23" s="26">
        <v>21</v>
      </c>
    </row>
    <row r="24" s="3" customFormat="true" ht="63.6" customHeight="true" spans="2:13">
      <c r="B24" s="13" t="s">
        <v>85</v>
      </c>
      <c r="C24" s="13" t="s">
        <v>14</v>
      </c>
      <c r="D24" s="14" t="s">
        <v>56</v>
      </c>
      <c r="E24" s="20" t="s">
        <v>86</v>
      </c>
      <c r="F24" s="21" t="s">
        <v>87</v>
      </c>
      <c r="G24" s="22">
        <v>91.15</v>
      </c>
      <c r="H24" s="22">
        <v>90.87</v>
      </c>
      <c r="I24" s="22">
        <v>92.79</v>
      </c>
      <c r="J24" s="22">
        <v>92.37</v>
      </c>
      <c r="K24" s="22">
        <v>90.6</v>
      </c>
      <c r="L24" s="22">
        <f t="shared" si="0"/>
        <v>91.556</v>
      </c>
      <c r="M24" s="26">
        <v>22</v>
      </c>
    </row>
    <row r="25" s="3" customFormat="true" ht="63.6" customHeight="true" spans="2:13">
      <c r="B25" s="13" t="s">
        <v>88</v>
      </c>
      <c r="C25" s="13" t="s">
        <v>14</v>
      </c>
      <c r="D25" s="14" t="s">
        <v>56</v>
      </c>
      <c r="E25" s="20" t="s">
        <v>89</v>
      </c>
      <c r="F25" s="21" t="s">
        <v>90</v>
      </c>
      <c r="G25" s="22">
        <v>92.36</v>
      </c>
      <c r="H25" s="22">
        <v>90.18</v>
      </c>
      <c r="I25" s="22">
        <v>93.45</v>
      </c>
      <c r="J25" s="22">
        <v>92.85</v>
      </c>
      <c r="K25" s="22">
        <v>87.85</v>
      </c>
      <c r="L25" s="22">
        <f t="shared" si="0"/>
        <v>91.338</v>
      </c>
      <c r="M25" s="26">
        <v>23</v>
      </c>
    </row>
    <row r="26" s="3" customFormat="true" ht="63.6" customHeight="true" spans="2:13">
      <c r="B26" s="13" t="s">
        <v>91</v>
      </c>
      <c r="C26" s="13" t="s">
        <v>14</v>
      </c>
      <c r="D26" s="14" t="s">
        <v>92</v>
      </c>
      <c r="E26" s="20" t="s">
        <v>93</v>
      </c>
      <c r="F26" s="21" t="s">
        <v>94</v>
      </c>
      <c r="G26" s="22">
        <v>91.77</v>
      </c>
      <c r="H26" s="22">
        <v>91.35</v>
      </c>
      <c r="I26" s="22">
        <v>91.79</v>
      </c>
      <c r="J26" s="22">
        <v>91.85</v>
      </c>
      <c r="K26" s="22">
        <v>88.5</v>
      </c>
      <c r="L26" s="22">
        <f t="shared" si="0"/>
        <v>91.052</v>
      </c>
      <c r="M26" s="26">
        <v>24</v>
      </c>
    </row>
    <row r="27" s="3" customFormat="true" ht="63.6" customHeight="true" spans="2:13">
      <c r="B27" s="13" t="s">
        <v>95</v>
      </c>
      <c r="C27" s="13" t="s">
        <v>23</v>
      </c>
      <c r="D27" s="14" t="s">
        <v>37</v>
      </c>
      <c r="E27" s="20" t="s">
        <v>96</v>
      </c>
      <c r="F27" s="21" t="s">
        <v>97</v>
      </c>
      <c r="G27" s="22">
        <v>93.28</v>
      </c>
      <c r="H27" s="22">
        <v>88.9</v>
      </c>
      <c r="I27" s="22">
        <v>91.28</v>
      </c>
      <c r="J27" s="22">
        <v>92.86</v>
      </c>
      <c r="K27" s="22">
        <v>88.2</v>
      </c>
      <c r="L27" s="22">
        <f t="shared" si="0"/>
        <v>90.904</v>
      </c>
      <c r="M27" s="26">
        <v>25</v>
      </c>
    </row>
    <row r="28" s="3" customFormat="true" ht="63.6" customHeight="true" spans="2:13">
      <c r="B28" s="13" t="s">
        <v>98</v>
      </c>
      <c r="C28" s="13" t="s">
        <v>14</v>
      </c>
      <c r="D28" s="14" t="s">
        <v>37</v>
      </c>
      <c r="E28" s="20" t="s">
        <v>99</v>
      </c>
      <c r="F28" s="21" t="s">
        <v>100</v>
      </c>
      <c r="G28" s="22">
        <v>88.06</v>
      </c>
      <c r="H28" s="22">
        <v>89.98</v>
      </c>
      <c r="I28" s="22">
        <v>91.28</v>
      </c>
      <c r="J28" s="22">
        <v>90.81</v>
      </c>
      <c r="K28" s="22">
        <v>92.55</v>
      </c>
      <c r="L28" s="22">
        <f t="shared" si="0"/>
        <v>90.536</v>
      </c>
      <c r="M28" s="26">
        <v>26</v>
      </c>
    </row>
    <row r="29" s="3" customFormat="true" ht="63.6" customHeight="true" spans="2:13">
      <c r="B29" s="13" t="s">
        <v>101</v>
      </c>
      <c r="C29" s="13" t="s">
        <v>14</v>
      </c>
      <c r="D29" s="14" t="s">
        <v>102</v>
      </c>
      <c r="E29" s="20" t="s">
        <v>103</v>
      </c>
      <c r="F29" s="21" t="s">
        <v>104</v>
      </c>
      <c r="G29" s="22">
        <v>90.85</v>
      </c>
      <c r="H29" s="22">
        <v>88.88</v>
      </c>
      <c r="I29" s="22">
        <v>90.21</v>
      </c>
      <c r="J29" s="22">
        <v>92.62</v>
      </c>
      <c r="K29" s="22">
        <v>88.95</v>
      </c>
      <c r="L29" s="22">
        <f t="shared" si="0"/>
        <v>90.302</v>
      </c>
      <c r="M29" s="26">
        <v>27</v>
      </c>
    </row>
    <row r="30" s="3" customFormat="true" ht="63.6" customHeight="true" spans="2:13">
      <c r="B30" s="13" t="s">
        <v>105</v>
      </c>
      <c r="C30" s="13" t="s">
        <v>14</v>
      </c>
      <c r="D30" s="14" t="s">
        <v>102</v>
      </c>
      <c r="E30" s="20" t="s">
        <v>106</v>
      </c>
      <c r="F30" s="21" t="s">
        <v>107</v>
      </c>
      <c r="G30" s="22">
        <v>92.08</v>
      </c>
      <c r="H30" s="22">
        <v>90.7</v>
      </c>
      <c r="I30" s="22">
        <v>91.25</v>
      </c>
      <c r="J30" s="22">
        <v>89.66</v>
      </c>
      <c r="K30" s="22">
        <v>87.8</v>
      </c>
      <c r="L30" s="22">
        <f t="shared" si="0"/>
        <v>90.298</v>
      </c>
      <c r="M30" s="26">
        <v>28</v>
      </c>
    </row>
    <row r="31" s="3" customFormat="true" ht="63.6" customHeight="true" spans="2:13">
      <c r="B31" s="13" t="s">
        <v>108</v>
      </c>
      <c r="C31" s="13" t="s">
        <v>14</v>
      </c>
      <c r="D31" s="14" t="s">
        <v>49</v>
      </c>
      <c r="E31" s="20" t="s">
        <v>109</v>
      </c>
      <c r="F31" s="21" t="s">
        <v>110</v>
      </c>
      <c r="G31" s="22">
        <v>92.28</v>
      </c>
      <c r="H31" s="22">
        <v>89.88</v>
      </c>
      <c r="I31" s="22">
        <v>89.43</v>
      </c>
      <c r="J31" s="22">
        <v>91.96</v>
      </c>
      <c r="K31" s="22">
        <v>87</v>
      </c>
      <c r="L31" s="22">
        <f t="shared" si="0"/>
        <v>90.11</v>
      </c>
      <c r="M31" s="26">
        <v>29</v>
      </c>
    </row>
    <row r="32" s="3" customFormat="true" ht="63.6" customHeight="true" spans="2:13">
      <c r="B32" s="13" t="s">
        <v>111</v>
      </c>
      <c r="C32" s="13" t="s">
        <v>14</v>
      </c>
      <c r="D32" s="14" t="s">
        <v>92</v>
      </c>
      <c r="E32" s="20" t="s">
        <v>112</v>
      </c>
      <c r="F32" s="21" t="s">
        <v>113</v>
      </c>
      <c r="G32" s="22">
        <v>91.22</v>
      </c>
      <c r="H32" s="22">
        <v>88.18</v>
      </c>
      <c r="I32" s="22">
        <v>91.45</v>
      </c>
      <c r="J32" s="22">
        <v>91.83</v>
      </c>
      <c r="K32" s="22">
        <v>87</v>
      </c>
      <c r="L32" s="22">
        <f t="shared" si="0"/>
        <v>89.936</v>
      </c>
      <c r="M32" s="26">
        <v>30</v>
      </c>
    </row>
    <row r="33" s="3" customFormat="true" ht="63.6" customHeight="true" spans="2:13">
      <c r="B33" s="13" t="s">
        <v>114</v>
      </c>
      <c r="C33" s="13" t="s">
        <v>14</v>
      </c>
      <c r="D33" s="14" t="s">
        <v>92</v>
      </c>
      <c r="E33" s="20" t="s">
        <v>93</v>
      </c>
      <c r="F33" s="21" t="s">
        <v>115</v>
      </c>
      <c r="G33" s="22">
        <v>91.83</v>
      </c>
      <c r="H33" s="22">
        <v>90.21</v>
      </c>
      <c r="I33" s="22">
        <v>89.57</v>
      </c>
      <c r="J33" s="22">
        <v>91.26</v>
      </c>
      <c r="K33" s="22">
        <v>86.58</v>
      </c>
      <c r="L33" s="22">
        <f t="shared" si="0"/>
        <v>89.89</v>
      </c>
      <c r="M33" s="26">
        <v>31</v>
      </c>
    </row>
    <row r="34" s="3" customFormat="true" ht="63.6" customHeight="true" spans="2:13">
      <c r="B34" s="13" t="s">
        <v>116</v>
      </c>
      <c r="C34" s="13" t="s">
        <v>14</v>
      </c>
      <c r="D34" s="14" t="s">
        <v>24</v>
      </c>
      <c r="E34" s="20" t="s">
        <v>117</v>
      </c>
      <c r="F34" s="21" t="s">
        <v>118</v>
      </c>
      <c r="G34" s="22">
        <v>92.13</v>
      </c>
      <c r="H34" s="22">
        <v>89.78</v>
      </c>
      <c r="I34" s="22">
        <v>87.21</v>
      </c>
      <c r="J34" s="22">
        <v>92.25</v>
      </c>
      <c r="K34" s="22">
        <v>87.65</v>
      </c>
      <c r="L34" s="22">
        <f t="shared" si="0"/>
        <v>89.804</v>
      </c>
      <c r="M34" s="26">
        <v>32</v>
      </c>
    </row>
    <row r="35" s="3" customFormat="true" ht="63.6" customHeight="true" spans="2:13">
      <c r="B35" s="13" t="s">
        <v>119</v>
      </c>
      <c r="C35" s="13" t="s">
        <v>23</v>
      </c>
      <c r="D35" s="14" t="s">
        <v>120</v>
      </c>
      <c r="E35" s="20" t="s">
        <v>121</v>
      </c>
      <c r="F35" s="21" t="s">
        <v>122</v>
      </c>
      <c r="G35" s="22">
        <v>93.08</v>
      </c>
      <c r="H35" s="22">
        <v>90.08</v>
      </c>
      <c r="I35" s="22">
        <v>89.56</v>
      </c>
      <c r="J35" s="22">
        <v>88.16</v>
      </c>
      <c r="K35" s="22">
        <v>86.68</v>
      </c>
      <c r="L35" s="22">
        <f t="shared" si="0"/>
        <v>89.512</v>
      </c>
      <c r="M35" s="26">
        <v>33</v>
      </c>
    </row>
    <row r="36" s="3" customFormat="true" ht="63.6" customHeight="true" spans="2:13">
      <c r="B36" s="13" t="s">
        <v>123</v>
      </c>
      <c r="C36" s="13" t="s">
        <v>23</v>
      </c>
      <c r="D36" s="14" t="s">
        <v>92</v>
      </c>
      <c r="E36" s="20" t="s">
        <v>124</v>
      </c>
      <c r="F36" s="21" t="s">
        <v>125</v>
      </c>
      <c r="G36" s="22">
        <v>91.05</v>
      </c>
      <c r="H36" s="22">
        <v>88.88</v>
      </c>
      <c r="I36" s="22">
        <v>90.76</v>
      </c>
      <c r="J36" s="22">
        <v>88.64</v>
      </c>
      <c r="K36" s="22">
        <v>87</v>
      </c>
      <c r="L36" s="22">
        <f t="shared" si="0"/>
        <v>89.266</v>
      </c>
      <c r="M36" s="26">
        <v>34</v>
      </c>
    </row>
    <row r="37" s="3" customFormat="true" ht="63.6" customHeight="true" spans="2:13">
      <c r="B37" s="13" t="s">
        <v>126</v>
      </c>
      <c r="C37" s="13" t="s">
        <v>14</v>
      </c>
      <c r="D37" s="14" t="s">
        <v>24</v>
      </c>
      <c r="E37" s="20" t="s">
        <v>127</v>
      </c>
      <c r="F37" s="21" t="s">
        <v>128</v>
      </c>
      <c r="G37" s="22">
        <v>91.02</v>
      </c>
      <c r="H37" s="22">
        <v>88.88</v>
      </c>
      <c r="I37" s="22">
        <v>89.86</v>
      </c>
      <c r="J37" s="22">
        <v>91.39</v>
      </c>
      <c r="K37" s="22">
        <v>85</v>
      </c>
      <c r="L37" s="22">
        <f t="shared" si="0"/>
        <v>89.23</v>
      </c>
      <c r="M37" s="26">
        <v>35</v>
      </c>
    </row>
    <row r="38" s="3" customFormat="true" ht="63.6" customHeight="true" spans="2:13">
      <c r="B38" s="13" t="s">
        <v>129</v>
      </c>
      <c r="C38" s="13" t="s">
        <v>23</v>
      </c>
      <c r="D38" s="14" t="s">
        <v>37</v>
      </c>
      <c r="E38" s="20" t="s">
        <v>130</v>
      </c>
      <c r="F38" s="21" t="s">
        <v>131</v>
      </c>
      <c r="G38" s="22">
        <v>92.88</v>
      </c>
      <c r="H38" s="22">
        <v>87.88</v>
      </c>
      <c r="I38" s="22">
        <v>89.2</v>
      </c>
      <c r="J38" s="22">
        <v>89.61</v>
      </c>
      <c r="K38" s="22">
        <v>85</v>
      </c>
      <c r="L38" s="22">
        <f t="shared" si="0"/>
        <v>88.914</v>
      </c>
      <c r="M38" s="26">
        <v>36</v>
      </c>
    </row>
    <row r="39" ht="73.8" customHeight="true" spans="2:6">
      <c r="B39" s="15"/>
      <c r="C39" s="15"/>
      <c r="D39" s="16"/>
      <c r="E39" s="23"/>
      <c r="F39" s="24"/>
    </row>
    <row r="69" ht="13.5"/>
  </sheetData>
  <autoFilter ref="A2:L38">
    <sortState ref="A2:L38">
      <sortCondition ref="L2:L38" descending="true"/>
    </sortState>
    <extLst/>
  </autoFilter>
  <mergeCells count="1">
    <mergeCell ref="B1:M1"/>
  </mergeCells>
  <printOptions horizontalCentered="true"/>
  <pageMargins left="0.196850393700787" right="0.196850393700787" top="0.590551181102362" bottom="0.393700787401575" header="0.511811023622047" footer="0.511811023622047"/>
  <pageSetup paperSize="9" scale="66" orientation="landscape"/>
  <headerFooter>
    <oddFooter>&amp;C第 &amp;P 页，共 &amp;N 页</oddFooter>
  </headerFooter>
  <rowBreaks count="3" manualBreakCount="3">
    <brk id="12" max="8" man="1"/>
    <brk id="22" max="8" man="1"/>
    <brk id="32" max="8"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创新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dc:creator>
  <cp:lastModifiedBy>administrator</cp:lastModifiedBy>
  <dcterms:created xsi:type="dcterms:W3CDTF">2020-11-21T19:07:00Z</dcterms:created>
  <cp:lastPrinted>2023-03-28T16:54:00Z</cp:lastPrinted>
  <dcterms:modified xsi:type="dcterms:W3CDTF">2023-03-28T17:02:31Z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F1060CC98C524E99B325FC00C6C5A2F7</vt:lpwstr>
  </property>
</Properties>
</file>