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Sheet1!$A$5:$I$6</definedName>
  </definedNames>
  <calcPr calcId="144525"/>
</workbook>
</file>

<file path=xl/sharedStrings.xml><?xml version="1.0" encoding="utf-8"?>
<sst xmlns="http://schemas.openxmlformats.org/spreadsheetml/2006/main" count="56" uniqueCount="56">
  <si>
    <t>附件</t>
  </si>
  <si>
    <t>龙岗区2021年度人力资源服务机构综合贡献奖励相关信息表</t>
  </si>
  <si>
    <t>序号</t>
  </si>
  <si>
    <t>机构名称</t>
  </si>
  <si>
    <t>法定代表人</t>
  </si>
  <si>
    <t>社会组织机构代码</t>
  </si>
  <si>
    <t>许可证/备案证号码</t>
  </si>
  <si>
    <t>测算综合贡献奖励（元）</t>
  </si>
  <si>
    <t>2021年已享受房租补贴总额（元）</t>
  </si>
  <si>
    <t>实际应发综合贡献奖励（元）</t>
  </si>
  <si>
    <t>备注</t>
  </si>
  <si>
    <t>北京外企德科人力资源服务深圳有限公司</t>
  </si>
  <si>
    <t>温沁山</t>
  </si>
  <si>
    <t>91440300774133317C</t>
  </si>
  <si>
    <t>440307160142</t>
  </si>
  <si>
    <t>中南国际人力资源（深圳）有限公司</t>
  </si>
  <si>
    <t>杨杰</t>
  </si>
  <si>
    <t>91440300676682654M</t>
  </si>
  <si>
    <t>440307130001</t>
  </si>
  <si>
    <t>深圳市仁广人力资源有限公司</t>
  </si>
  <si>
    <t>张亚凯</t>
  </si>
  <si>
    <t>91440300MA5EK4J26F</t>
  </si>
  <si>
    <t>440307220461</t>
  </si>
  <si>
    <t>中航现代人力资源（深圳）有限公司</t>
  </si>
  <si>
    <t>赵风雷</t>
  </si>
  <si>
    <t>91440300342774495R</t>
  </si>
  <si>
    <t>440307100060</t>
  </si>
  <si>
    <t>深圳勋厚人力资源有限公司</t>
  </si>
  <si>
    <t>黄剑军</t>
  </si>
  <si>
    <t>91440300MA5FGGFW8H</t>
  </si>
  <si>
    <t>440307210390</t>
  </si>
  <si>
    <t>深圳市皇马劳务派遣有限公司</t>
  </si>
  <si>
    <t>曹荣柱</t>
  </si>
  <si>
    <t>914403006911657008</t>
  </si>
  <si>
    <t>440307130002</t>
  </si>
  <si>
    <t>深圳桑博人才集团有限公司</t>
  </si>
  <si>
    <t>林锐超</t>
  </si>
  <si>
    <t>91440300662656746B</t>
  </si>
  <si>
    <t>440304140008</t>
  </si>
  <si>
    <t>深圳概念企业管理顾问有限公司</t>
  </si>
  <si>
    <t>张志愿</t>
  </si>
  <si>
    <t>914403000627025771</t>
  </si>
  <si>
    <t>440307180184</t>
  </si>
  <si>
    <t>深圳市南方国际人才科技集团有限公司</t>
  </si>
  <si>
    <t>方云祥</t>
  </si>
  <si>
    <t>91440300761983865E</t>
  </si>
  <si>
    <t>440307170152</t>
  </si>
  <si>
    <t>深圳市固防保安服务有限公司</t>
  </si>
  <si>
    <t>刘宇新</t>
  </si>
  <si>
    <t>914403003194834706</t>
  </si>
  <si>
    <t>440307160133</t>
  </si>
  <si>
    <t>深圳嘉盾保安服务有限公司</t>
  </si>
  <si>
    <t>侯艳红</t>
  </si>
  <si>
    <t>91440300335393723U</t>
  </si>
  <si>
    <t>440304170056</t>
  </si>
  <si>
    <t>合    计</t>
  </si>
</sst>
</file>

<file path=xl/styles.xml><?xml version="1.0" encoding="utf-8"?>
<styleSheet xmlns="http://schemas.openxmlformats.org/spreadsheetml/2006/main">
  <numFmts count="5">
    <numFmt numFmtId="176" formatCode="#,##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黑体"/>
      <charset val="134"/>
    </font>
    <font>
      <sz val="12"/>
      <color theme="1"/>
      <name val="黑体"/>
      <charset val="134"/>
    </font>
    <font>
      <sz val="20"/>
      <color theme="1"/>
      <name val="黑体"/>
      <charset val="134"/>
    </font>
    <font>
      <sz val="26"/>
      <color theme="1"/>
      <name val="黑体"/>
      <charset val="134"/>
    </font>
    <font>
      <sz val="12"/>
      <color theme="1"/>
      <name val="宋体"/>
      <charset val="134"/>
      <scheme val="major"/>
    </font>
    <font>
      <sz val="18"/>
      <color theme="1"/>
      <name val="宋体"/>
      <charset val="134"/>
      <scheme val="maj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27" borderId="5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workbookViewId="0">
      <selection activeCell="C21" sqref="C21"/>
    </sheetView>
  </sheetViews>
  <sheetFormatPr defaultColWidth="9" defaultRowHeight="15.75"/>
  <cols>
    <col min="1" max="1" width="9.5" style="2" customWidth="1"/>
    <col min="2" max="2" width="40.5" style="3" customWidth="1"/>
    <col min="3" max="3" width="11.625" style="2" customWidth="1"/>
    <col min="4" max="4" width="20.5" style="4" customWidth="1"/>
    <col min="5" max="5" width="19.375" style="4" customWidth="1"/>
    <col min="6" max="6" width="18.375" style="4" customWidth="1"/>
    <col min="7" max="7" width="11.625" style="4" customWidth="1"/>
    <col min="8" max="8" width="25" style="4" customWidth="1"/>
    <col min="9" max="9" width="33.875" style="5" customWidth="1"/>
  </cols>
  <sheetData>
    <row r="1" ht="36.95" customHeight="1" spans="1:9">
      <c r="A1" s="6" t="s">
        <v>0</v>
      </c>
      <c r="B1" s="7"/>
      <c r="C1" s="7"/>
      <c r="D1" s="8"/>
      <c r="E1" s="8"/>
      <c r="F1" s="8"/>
      <c r="G1" s="8"/>
      <c r="H1" s="8"/>
      <c r="I1" s="8"/>
    </row>
    <row r="2" ht="13.5" customHeight="1" spans="1:9">
      <c r="A2" s="9" t="s">
        <v>1</v>
      </c>
      <c r="B2" s="10"/>
      <c r="C2" s="11"/>
      <c r="D2" s="12"/>
      <c r="E2" s="12"/>
      <c r="F2" s="12"/>
      <c r="G2" s="12"/>
      <c r="H2" s="12"/>
      <c r="I2" s="19"/>
    </row>
    <row r="3" ht="13.5" customHeight="1" spans="1:9">
      <c r="A3" s="11"/>
      <c r="B3" s="10"/>
      <c r="C3" s="11"/>
      <c r="D3" s="12"/>
      <c r="E3" s="12"/>
      <c r="F3" s="12"/>
      <c r="G3" s="12"/>
      <c r="H3" s="12"/>
      <c r="I3" s="19"/>
    </row>
    <row r="4" ht="13.5" customHeight="1" spans="1:9">
      <c r="A4" s="11"/>
      <c r="B4" s="10"/>
      <c r="C4" s="11"/>
      <c r="D4" s="12"/>
      <c r="E4" s="12"/>
      <c r="F4" s="12"/>
      <c r="G4" s="12"/>
      <c r="H4" s="12"/>
      <c r="I4" s="19"/>
    </row>
    <row r="5" s="1" customFormat="1" ht="51" customHeight="1" spans="1:9">
      <c r="A5" s="13" t="s">
        <v>2</v>
      </c>
      <c r="B5" s="14" t="s">
        <v>3</v>
      </c>
      <c r="C5" s="13" t="s">
        <v>4</v>
      </c>
      <c r="D5" s="13" t="s">
        <v>5</v>
      </c>
      <c r="E5" s="13" t="s">
        <v>6</v>
      </c>
      <c r="F5" s="14" t="s">
        <v>7</v>
      </c>
      <c r="G5" s="14" t="s">
        <v>8</v>
      </c>
      <c r="H5" s="14" t="s">
        <v>9</v>
      </c>
      <c r="I5" s="14" t="s">
        <v>10</v>
      </c>
    </row>
    <row r="6" s="1" customFormat="1" ht="24" customHeight="1" spans="1:9">
      <c r="A6" s="14">
        <v>1</v>
      </c>
      <c r="B6" s="14" t="s">
        <v>11</v>
      </c>
      <c r="C6" s="14" t="s">
        <v>12</v>
      </c>
      <c r="D6" s="14" t="s">
        <v>13</v>
      </c>
      <c r="E6" s="14" t="s">
        <v>14</v>
      </c>
      <c r="F6" s="16">
        <v>6000000</v>
      </c>
      <c r="G6" s="16">
        <v>0</v>
      </c>
      <c r="H6" s="16">
        <f>F6-G6</f>
        <v>6000000</v>
      </c>
      <c r="I6" s="14"/>
    </row>
    <row r="7" s="1" customFormat="1" ht="24" customHeight="1" spans="1:9">
      <c r="A7" s="14">
        <v>2</v>
      </c>
      <c r="B7" s="14" t="s">
        <v>15</v>
      </c>
      <c r="C7" s="14" t="s">
        <v>16</v>
      </c>
      <c r="D7" s="14" t="s">
        <v>17</v>
      </c>
      <c r="E7" s="14" t="s">
        <v>18</v>
      </c>
      <c r="F7" s="16">
        <v>1500000</v>
      </c>
      <c r="G7" s="16">
        <v>0</v>
      </c>
      <c r="H7" s="16">
        <f t="shared" ref="H7:H16" si="0">F7-G7</f>
        <v>1500000</v>
      </c>
      <c r="I7" s="14"/>
    </row>
    <row r="8" s="1" customFormat="1" ht="24" customHeight="1" spans="1:9">
      <c r="A8" s="14">
        <v>3</v>
      </c>
      <c r="B8" s="15" t="s">
        <v>19</v>
      </c>
      <c r="C8" s="14" t="s">
        <v>20</v>
      </c>
      <c r="D8" s="14" t="s">
        <v>21</v>
      </c>
      <c r="E8" s="14" t="s">
        <v>22</v>
      </c>
      <c r="F8" s="16">
        <v>1250000</v>
      </c>
      <c r="G8" s="17">
        <v>146553.84</v>
      </c>
      <c r="H8" s="16">
        <f t="shared" si="0"/>
        <v>1103446.16</v>
      </c>
      <c r="I8" s="14"/>
    </row>
    <row r="9" s="1" customFormat="1" ht="24" customHeight="1" spans="1:9">
      <c r="A9" s="14">
        <v>4</v>
      </c>
      <c r="B9" s="15" t="s">
        <v>23</v>
      </c>
      <c r="C9" s="14" t="s">
        <v>24</v>
      </c>
      <c r="D9" s="14" t="s">
        <v>25</v>
      </c>
      <c r="E9" s="14" t="s">
        <v>26</v>
      </c>
      <c r="F9" s="16">
        <v>400000</v>
      </c>
      <c r="G9" s="17">
        <v>79423.36</v>
      </c>
      <c r="H9" s="16">
        <f t="shared" si="0"/>
        <v>320576.64</v>
      </c>
      <c r="I9" s="14"/>
    </row>
    <row r="10" s="1" customFormat="1" ht="24" customHeight="1" spans="1:9">
      <c r="A10" s="14">
        <v>5</v>
      </c>
      <c r="B10" s="15" t="s">
        <v>27</v>
      </c>
      <c r="C10" s="14" t="s">
        <v>28</v>
      </c>
      <c r="D10" s="14" t="s">
        <v>29</v>
      </c>
      <c r="E10" s="14" t="s">
        <v>30</v>
      </c>
      <c r="F10" s="16">
        <v>400000</v>
      </c>
      <c r="G10" s="17">
        <v>43052.66</v>
      </c>
      <c r="H10" s="16">
        <f t="shared" si="0"/>
        <v>356947.34</v>
      </c>
      <c r="I10" s="14"/>
    </row>
    <row r="11" s="1" customFormat="1" ht="24" customHeight="1" spans="1:9">
      <c r="A11" s="14">
        <v>6</v>
      </c>
      <c r="B11" s="15" t="s">
        <v>31</v>
      </c>
      <c r="C11" s="14" t="s">
        <v>32</v>
      </c>
      <c r="D11" s="14" t="s">
        <v>33</v>
      </c>
      <c r="E11" s="14" t="s">
        <v>34</v>
      </c>
      <c r="F11" s="16">
        <v>400000</v>
      </c>
      <c r="G11" s="17">
        <v>0</v>
      </c>
      <c r="H11" s="16">
        <f t="shared" si="0"/>
        <v>400000</v>
      </c>
      <c r="I11" s="14"/>
    </row>
    <row r="12" s="1" customFormat="1" ht="24" customHeight="1" spans="1:9">
      <c r="A12" s="14">
        <v>7</v>
      </c>
      <c r="B12" s="15" t="s">
        <v>35</v>
      </c>
      <c r="C12" s="14" t="s">
        <v>36</v>
      </c>
      <c r="D12" s="14" t="s">
        <v>37</v>
      </c>
      <c r="E12" s="14" t="s">
        <v>38</v>
      </c>
      <c r="F12" s="16">
        <v>200000</v>
      </c>
      <c r="G12" s="17">
        <v>160124.99</v>
      </c>
      <c r="H12" s="16">
        <f t="shared" si="0"/>
        <v>39875.01</v>
      </c>
      <c r="I12" s="14"/>
    </row>
    <row r="13" ht="24" customHeight="1" spans="1:10">
      <c r="A13" s="14">
        <v>8</v>
      </c>
      <c r="B13" s="15" t="s">
        <v>39</v>
      </c>
      <c r="C13" s="14" t="s">
        <v>40</v>
      </c>
      <c r="D13" s="14" t="s">
        <v>41</v>
      </c>
      <c r="E13" s="14" t="s">
        <v>42</v>
      </c>
      <c r="F13" s="16">
        <v>200000</v>
      </c>
      <c r="G13" s="17">
        <v>0</v>
      </c>
      <c r="H13" s="16">
        <f t="shared" si="0"/>
        <v>200000</v>
      </c>
      <c r="I13" s="14"/>
      <c r="J13" s="1"/>
    </row>
    <row r="14" ht="24" customHeight="1" spans="1:10">
      <c r="A14" s="14">
        <v>9</v>
      </c>
      <c r="B14" s="15" t="s">
        <v>43</v>
      </c>
      <c r="C14" s="14" t="s">
        <v>44</v>
      </c>
      <c r="D14" s="14" t="s">
        <v>45</v>
      </c>
      <c r="E14" s="14" t="s">
        <v>46</v>
      </c>
      <c r="F14" s="16">
        <v>200000</v>
      </c>
      <c r="G14" s="17">
        <v>0</v>
      </c>
      <c r="H14" s="16">
        <f t="shared" si="0"/>
        <v>200000</v>
      </c>
      <c r="I14" s="14"/>
      <c r="J14" s="1"/>
    </row>
    <row r="15" ht="24" customHeight="1" spans="1:10">
      <c r="A15" s="14">
        <v>10</v>
      </c>
      <c r="B15" s="15" t="s">
        <v>47</v>
      </c>
      <c r="C15" s="14" t="s">
        <v>48</v>
      </c>
      <c r="D15" s="14" t="s">
        <v>49</v>
      </c>
      <c r="E15" s="14" t="s">
        <v>50</v>
      </c>
      <c r="F15" s="16">
        <v>200000</v>
      </c>
      <c r="G15" s="17">
        <v>0</v>
      </c>
      <c r="H15" s="16">
        <f t="shared" si="0"/>
        <v>200000</v>
      </c>
      <c r="I15" s="14"/>
      <c r="J15" s="1"/>
    </row>
    <row r="16" ht="24" customHeight="1" spans="1:9">
      <c r="A16" s="14">
        <v>11</v>
      </c>
      <c r="B16" s="15" t="s">
        <v>51</v>
      </c>
      <c r="C16" s="14" t="s">
        <v>52</v>
      </c>
      <c r="D16" s="14" t="s">
        <v>53</v>
      </c>
      <c r="E16" s="14" t="s">
        <v>54</v>
      </c>
      <c r="F16" s="16">
        <v>200000</v>
      </c>
      <c r="G16" s="17">
        <v>0</v>
      </c>
      <c r="H16" s="16">
        <f t="shared" si="0"/>
        <v>200000</v>
      </c>
      <c r="I16" s="14"/>
    </row>
    <row r="17" ht="24" customHeight="1" spans="1:9">
      <c r="A17" s="13" t="s">
        <v>55</v>
      </c>
      <c r="B17" s="13"/>
      <c r="C17" s="13"/>
      <c r="D17" s="13"/>
      <c r="E17" s="13"/>
      <c r="F17" s="18">
        <f>SUM(F6:F16)</f>
        <v>10950000</v>
      </c>
      <c r="G17" s="18">
        <f>SUM(G6:G16)</f>
        <v>429154.85</v>
      </c>
      <c r="H17" s="18">
        <f>SUM(H6:H16)</f>
        <v>10520845.15</v>
      </c>
      <c r="I17" s="20"/>
    </row>
  </sheetData>
  <autoFilter ref="A5:I6">
    <extLst/>
  </autoFilter>
  <mergeCells count="3">
    <mergeCell ref="A1:I1"/>
    <mergeCell ref="A17:E17"/>
    <mergeCell ref="A2:I4"/>
  </mergeCells>
  <pageMargins left="0.75" right="0.75" top="1" bottom="1" header="0.5" footer="0.5"/>
  <pageSetup paperSize="9" scale="6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黎宇鹏</dc:creator>
  <cp:lastModifiedBy>黎伟峰</cp:lastModifiedBy>
  <dcterms:created xsi:type="dcterms:W3CDTF">2020-10-14T22:58:00Z</dcterms:created>
  <dcterms:modified xsi:type="dcterms:W3CDTF">2023-02-20T11:55:07Z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CD9FD8805C4A431784F3AF14C1CBE8BF</vt:lpwstr>
  </property>
</Properties>
</file>