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1237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<sst xmlns="http://schemas.openxmlformats.org/spreadsheetml/2006/main" count="161" uniqueCount="76">
  <si>
    <t>附件1</t>
  </si>
  <si>
    <t>融湖盛世花园人才住房拟配租企业信息公示表</t>
  </si>
  <si>
    <t>排名顺序</t>
  </si>
  <si>
    <t>单位名称</t>
  </si>
  <si>
    <t>所在街道</t>
  </si>
  <si>
    <t>综合得分</t>
  </si>
  <si>
    <t>申请数量</t>
  </si>
  <si>
    <t>核定可选数量（套）</t>
  </si>
  <si>
    <t>是否高新企业</t>
  </si>
  <si>
    <t>备注</t>
  </si>
  <si>
    <t>二房</t>
  </si>
  <si>
    <t>三房</t>
  </si>
  <si>
    <t>总计</t>
  </si>
  <si>
    <t>维达力实业（深圳）有限公司</t>
  </si>
  <si>
    <t>平湖街道</t>
  </si>
  <si>
    <t>否</t>
  </si>
  <si>
    <t>深圳市领略数控设备有限公司</t>
  </si>
  <si>
    <t>是</t>
  </si>
  <si>
    <t>深圳麦克维尔空调有限公司</t>
  </si>
  <si>
    <t>深圳傲科海科技有限公司</t>
  </si>
  <si>
    <t>深圳市豪鹏科技股份有限公司</t>
  </si>
  <si>
    <t>深圳亚太航空技术股份有限公司</t>
  </si>
  <si>
    <t>深圳市鹏芯微集成电路制造有限公司</t>
  </si>
  <si>
    <t>深圳市新中元电子有限公司</t>
  </si>
  <si>
    <t>深圳中华商务安全印务股份有限公司</t>
  </si>
  <si>
    <t>和诚工业发展（深圳）有限公司</t>
  </si>
  <si>
    <t>深圳电通纬创微电子股份有限公司</t>
  </si>
  <si>
    <t>深圳新光台电子科技有限公司</t>
  </si>
  <si>
    <t>深圳市锴诚精密模具有限公司</t>
  </si>
  <si>
    <t>深圳瑞圣特电子科技有限公司</t>
  </si>
  <si>
    <t>深圳市恒康泰医疗科技有限公司</t>
  </si>
  <si>
    <t>深圳市粤之彩印刷有限公司</t>
  </si>
  <si>
    <t>深圳市首诺信电子有限公司</t>
  </si>
  <si>
    <t>深圳市普光太阳能有限公司</t>
  </si>
  <si>
    <t>深圳市华南英才科技有限公司</t>
  </si>
  <si>
    <t>深圳感通科技有限公司</t>
  </si>
  <si>
    <t>深圳市平政通科技有限公司</t>
  </si>
  <si>
    <t>深圳市茜施尔服装有限公司</t>
  </si>
  <si>
    <t>深圳市贵庭机电设备有限公司</t>
  </si>
  <si>
    <t>深圳市康视佳网络科技发展有限公司</t>
  </si>
  <si>
    <t>深圳市新凯来技术有限公司</t>
  </si>
  <si>
    <t>深圳市鹏进高科技有限公司</t>
  </si>
  <si>
    <t>永曜电机（深圳）有限公司</t>
  </si>
  <si>
    <t>深圳市赛维网络科技有限公司</t>
  </si>
  <si>
    <t>南湾街道</t>
  </si>
  <si>
    <t>房源不足</t>
  </si>
  <si>
    <t>深圳逗点生物技术有限公司</t>
  </si>
  <si>
    <t>吉华街道</t>
  </si>
  <si>
    <t>深圳市亚声威格科技有限公司</t>
  </si>
  <si>
    <t>坂田街道</t>
  </si>
  <si>
    <t>深圳市亚声创意科技有限公司</t>
  </si>
  <si>
    <t>深圳智汇创想科技有限责任公司</t>
  </si>
  <si>
    <t>深圳市巍特环境科技股份有限公司</t>
  </si>
  <si>
    <t>布吉街道</t>
  </si>
  <si>
    <t>亚瑞源科技（深圳）有限公司</t>
  </si>
  <si>
    <t>园山街道</t>
  </si>
  <si>
    <t>亚荣源科技（深圳）有限公司</t>
  </si>
  <si>
    <t>深圳三地一芯电子有限责任公司</t>
  </si>
  <si>
    <t>深圳车库电桩科技有限公司</t>
  </si>
  <si>
    <t>龙城街道</t>
  </si>
  <si>
    <t>深圳朗田亩半导体科技有限公司</t>
  </si>
  <si>
    <t>深圳市鸿逸达科技有限公司</t>
  </si>
  <si>
    <t>深圳洛克特视效科技有限公司</t>
  </si>
  <si>
    <t>深圳云联共创云服务有限公司</t>
  </si>
  <si>
    <t>深圳市警安智能设备有限公司</t>
  </si>
  <si>
    <t>深圳市特维视科技有限公司</t>
  </si>
  <si>
    <t>华润五丰（深圳）食品有限公司</t>
  </si>
  <si>
    <t>深圳市斯特纽技术有限公司</t>
  </si>
  <si>
    <t>深圳市臻鼎环保科技有限公司</t>
  </si>
  <si>
    <t>深圳市通拓科技有限公司</t>
  </si>
  <si>
    <t>超过配额上限，不符合申请条件</t>
  </si>
  <si>
    <t>傲基科技股份有限公司</t>
  </si>
  <si>
    <t>未填报系统，视为自动放弃</t>
  </si>
  <si>
    <t>合计</t>
  </si>
  <si>
    <t>/</t>
  </si>
  <si>
    <t xml:space="preserve">备注：1.综合得分=税收贡献得分*60%+人才数量得分*25%+行业荣誉得分*15%，综合得分相同的按网上系统提交申请材料审核通过的先后顺序进行排名。
     2.所在街道按最新行政区域划分确定。
     3.核定数量为申请单位本批次可选房源数量上限，根据各单位申请意向和配租原则确定，最终各单位可选房源数量按本通告中的配租原则和选房原则执行。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</si>
</sst>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12"/>
      <name val="宋体"/>
      <family val="0"/>
    </font>
    <font>
      <b/>
      <sz val="12"/>
      <name val="宋体"/>
      <family val="0"/>
    </font>
    <font>
      <b/>
      <sz val="20"/>
      <name val="宋体"/>
      <family val="0"/>
    </font>
    <font>
      <sz val="11"/>
      <name val="SimSun"/>
      <family val="0"/>
    </font>
    <font>
      <sz val="10"/>
      <name val="宋体"/>
      <family val="0"/>
    </font>
    <font>
      <b/>
      <sz val="10"/>
      <name val="宋体"/>
      <family val="0"/>
    </font>
    <font>
      <sz val="11"/>
      <color indexed="9"/>
      <name val="宋体"/>
      <family val="0"/>
    </font>
    <font>
      <sz val="11"/>
      <color indexed="19"/>
      <name val="宋体"/>
      <family val="0"/>
    </font>
    <font>
      <sz val="11"/>
      <color indexed="10"/>
      <name val="宋体"/>
      <family val="0"/>
    </font>
    <font>
      <sz val="11"/>
      <color indexed="16"/>
      <name val="宋体"/>
      <family val="0"/>
    </font>
    <font>
      <sz val="11"/>
      <color indexed="53"/>
      <name val="宋体"/>
      <family val="0"/>
    </font>
    <font>
      <b/>
      <sz val="13"/>
      <color indexed="54"/>
      <name val="宋体"/>
      <family val="0"/>
    </font>
    <font>
      <i/>
      <sz val="11"/>
      <color indexed="23"/>
      <name val="宋体"/>
      <family val="0"/>
    </font>
    <font>
      <b/>
      <sz val="15"/>
      <color indexed="54"/>
      <name val="宋体"/>
      <family val="0"/>
    </font>
    <font>
      <b/>
      <sz val="11"/>
      <color indexed="54"/>
      <name val="宋体"/>
      <family val="0"/>
    </font>
    <font>
      <u val="single"/>
      <sz val="11"/>
      <color indexed="20"/>
      <name val="宋体"/>
      <family val="0"/>
    </font>
    <font>
      <b/>
      <sz val="11"/>
      <color indexed="9"/>
      <name val="宋体"/>
      <family val="0"/>
    </font>
    <font>
      <sz val="11"/>
      <color indexed="62"/>
      <name val="宋体"/>
      <family val="0"/>
    </font>
    <font>
      <u val="single"/>
      <sz val="11"/>
      <color indexed="12"/>
      <name val="宋体"/>
      <family val="0"/>
    </font>
    <font>
      <b/>
      <sz val="11"/>
      <color indexed="63"/>
      <name val="宋体"/>
      <family val="0"/>
    </font>
    <font>
      <b/>
      <sz val="18"/>
      <color indexed="54"/>
      <name val="宋体"/>
      <family val="0"/>
    </font>
    <font>
      <sz val="11"/>
      <color indexed="17"/>
      <name val="宋体"/>
      <family val="0"/>
    </font>
    <font>
      <b/>
      <sz val="11"/>
      <color indexed="8"/>
      <name val="宋体"/>
      <family val="0"/>
    </font>
    <font>
      <b/>
      <sz val="11"/>
      <color indexed="5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border>
    <border>
      <left style="medium"/>
      <right style="thin"/>
      <top style="thin"/>
      <bottom style="medium"/>
    </border>
    <border>
      <left style="thin"/>
      <right style="thin"/>
      <top style="thin"/>
      <bottom style="medium"/>
    </border>
    <border>
      <left style="thin"/>
      <right style="thin"/>
      <top/>
      <bottom style="medium"/>
    </border>
    <border>
      <left style="medium"/>
      <right style="thin"/>
      <top/>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style="thin"/>
      <right/>
      <top style="thin"/>
      <bottom style="medium"/>
    </border>
    <border>
      <left style="thin">
        <color rgb="FF000000"/>
      </left>
      <right style="thin">
        <color rgb="FF000000"/>
      </right>
      <top style="thin">
        <color rgb="FF000000"/>
      </top>
      <bottom/>
    </border>
    <border>
      <left style="thin"/>
      <right style="thin"/>
      <top/>
      <bottom style="thin"/>
    </border>
    <border>
      <left style="thin"/>
      <right style="thin"/>
      <top style="thin"/>
      <bottom>
        <color indexed="63"/>
      </bottom>
    </border>
    <border>
      <left/>
      <right/>
      <top style="medium"/>
      <bottom/>
    </border>
    <border>
      <left style="thin"/>
      <right style="medium"/>
      <top style="medium"/>
      <bottom style="thin"/>
    </border>
    <border>
      <left/>
      <right/>
      <top/>
      <bottom style="medium"/>
    </border>
    <border>
      <left style="thin"/>
      <right style="medium"/>
      <top style="thin"/>
      <bottom style="medium"/>
    </border>
    <border>
      <left style="thin"/>
      <right style="medium"/>
      <top style="thin"/>
      <bottom/>
    </border>
    <border>
      <left style="thin"/>
      <right style="medium"/>
      <top/>
      <bottom/>
    </border>
    <border>
      <left style="thin"/>
      <right style="medium"/>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0" fillId="21" borderId="6" applyNumberFormat="0" applyFont="0" applyAlignment="0" applyProtection="0"/>
    <xf numFmtId="0" fontId="3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9"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0"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7" fillId="25" borderId="0" applyNumberFormat="0" applyBorder="0" applyAlignment="0" applyProtection="0"/>
    <xf numFmtId="0" fontId="41" fillId="0" borderId="8" applyNumberFormat="0" applyFill="0" applyAlignment="0" applyProtection="0"/>
    <xf numFmtId="0" fontId="27"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56">
    <xf numFmtId="0" fontId="0"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ill="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1" fillId="0" borderId="16" xfId="0" applyNumberFormat="1" applyFont="1" applyFill="1" applyBorder="1" applyAlignment="1">
      <alignment horizontal="left" vertical="center" wrapText="1"/>
    </xf>
    <xf numFmtId="0" fontId="1"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1" fillId="0" borderId="17" xfId="0" applyNumberFormat="1" applyFont="1" applyFill="1" applyBorder="1" applyAlignment="1">
      <alignment horizontal="left"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3"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3" fillId="0" borderId="25"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176" fontId="2" fillId="0" borderId="3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176" fontId="2" fillId="0" borderId="31" xfId="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176" fontId="6" fillId="0" borderId="18" xfId="0" applyNumberFormat="1" applyFont="1" applyFill="1" applyBorder="1" applyAlignment="1">
      <alignment vertical="center" wrapText="1"/>
    </xf>
    <xf numFmtId="0" fontId="3" fillId="0" borderId="28" xfId="0" applyNumberFormat="1"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0"/>
  <sheetViews>
    <sheetView tabSelected="1" zoomScaleSheetLayoutView="100" workbookViewId="0" topLeftCell="A35">
      <selection activeCell="L52" sqref="L52"/>
    </sheetView>
  </sheetViews>
  <sheetFormatPr defaultColWidth="9.00390625" defaultRowHeight="15"/>
  <cols>
    <col min="1" max="1" width="5.57421875" style="1" customWidth="1"/>
    <col min="2" max="2" width="32.8515625" style="3" customWidth="1"/>
    <col min="3" max="3" width="12.140625" style="3" customWidth="1"/>
    <col min="4" max="4" width="12.140625" style="4" customWidth="1"/>
    <col min="5" max="5" width="9.7109375" style="1" customWidth="1"/>
    <col min="6" max="7" width="9.28125" style="1" customWidth="1"/>
    <col min="8" max="9" width="10.00390625" style="1" customWidth="1"/>
    <col min="10" max="10" width="11.140625" style="1" customWidth="1"/>
    <col min="11" max="255" width="9.00390625" style="1" customWidth="1"/>
    <col min="256" max="256" width="9.00390625" style="5" customWidth="1"/>
  </cols>
  <sheetData>
    <row r="1" spans="1:4" s="1" customFormat="1" ht="21" customHeight="1">
      <c r="A1" s="6" t="s">
        <v>0</v>
      </c>
      <c r="B1" s="3"/>
      <c r="C1" s="3"/>
      <c r="D1" s="4"/>
    </row>
    <row r="2" spans="1:10" s="1" customFormat="1" ht="60" customHeight="1">
      <c r="A2" s="7" t="s">
        <v>1</v>
      </c>
      <c r="B2" s="7"/>
      <c r="C2" s="7"/>
      <c r="D2" s="7"/>
      <c r="E2" s="7"/>
      <c r="F2" s="7"/>
      <c r="G2" s="7"/>
      <c r="H2" s="7"/>
      <c r="I2" s="7"/>
      <c r="J2" s="7"/>
    </row>
    <row r="3" spans="1:10" s="1" customFormat="1" ht="40.5" customHeight="1">
      <c r="A3" s="8" t="s">
        <v>2</v>
      </c>
      <c r="B3" s="9" t="s">
        <v>3</v>
      </c>
      <c r="C3" s="9" t="s">
        <v>4</v>
      </c>
      <c r="D3" s="10" t="s">
        <v>5</v>
      </c>
      <c r="E3" s="9" t="s">
        <v>6</v>
      </c>
      <c r="F3" s="31" t="s">
        <v>7</v>
      </c>
      <c r="G3" s="32"/>
      <c r="H3" s="33"/>
      <c r="I3" s="45" t="s">
        <v>8</v>
      </c>
      <c r="J3" s="46" t="s">
        <v>9</v>
      </c>
    </row>
    <row r="4" spans="1:10" s="1" customFormat="1" ht="40.5" customHeight="1">
      <c r="A4" s="11"/>
      <c r="B4" s="12"/>
      <c r="C4" s="12"/>
      <c r="D4" s="13"/>
      <c r="E4" s="12"/>
      <c r="F4" s="34" t="s">
        <v>10</v>
      </c>
      <c r="G4" s="34" t="s">
        <v>11</v>
      </c>
      <c r="H4" s="35" t="s">
        <v>12</v>
      </c>
      <c r="I4" s="47"/>
      <c r="J4" s="48"/>
    </row>
    <row r="5" spans="1:10" s="1" customFormat="1" ht="27.75" customHeight="1">
      <c r="A5" s="14">
        <v>1</v>
      </c>
      <c r="B5" s="15" t="s">
        <v>13</v>
      </c>
      <c r="C5" s="16" t="s">
        <v>14</v>
      </c>
      <c r="D5" s="16">
        <v>89.5</v>
      </c>
      <c r="E5" s="36">
        <v>20</v>
      </c>
      <c r="F5" s="16">
        <v>13</v>
      </c>
      <c r="G5" s="16">
        <v>6</v>
      </c>
      <c r="H5" s="37">
        <f>F5+G5</f>
        <v>19</v>
      </c>
      <c r="I5" s="16" t="s">
        <v>15</v>
      </c>
      <c r="J5" s="16"/>
    </row>
    <row r="6" spans="1:11" s="2" customFormat="1" ht="27.75" customHeight="1">
      <c r="A6" s="14">
        <v>2</v>
      </c>
      <c r="B6" s="15" t="s">
        <v>16</v>
      </c>
      <c r="C6" s="16" t="s">
        <v>14</v>
      </c>
      <c r="D6" s="16">
        <v>89.5</v>
      </c>
      <c r="E6" s="36">
        <v>60</v>
      </c>
      <c r="F6" s="16">
        <v>13</v>
      </c>
      <c r="G6" s="16">
        <v>5</v>
      </c>
      <c r="H6" s="37">
        <f aca="true" t="shared" si="0" ref="H6:H50">F6+G6</f>
        <v>18</v>
      </c>
      <c r="I6" s="16" t="s">
        <v>17</v>
      </c>
      <c r="J6" s="16"/>
      <c r="K6" s="1"/>
    </row>
    <row r="7" spans="1:11" s="2" customFormat="1" ht="27.75" customHeight="1">
      <c r="A7" s="14">
        <v>3</v>
      </c>
      <c r="B7" s="15" t="s">
        <v>18</v>
      </c>
      <c r="C7" s="16" t="s">
        <v>14</v>
      </c>
      <c r="D7" s="16">
        <v>83.25</v>
      </c>
      <c r="E7" s="36">
        <v>24</v>
      </c>
      <c r="F7" s="16">
        <v>13</v>
      </c>
      <c r="G7" s="16">
        <v>6</v>
      </c>
      <c r="H7" s="37">
        <f t="shared" si="0"/>
        <v>19</v>
      </c>
      <c r="I7" s="16" t="s">
        <v>17</v>
      </c>
      <c r="J7" s="16"/>
      <c r="K7" s="1"/>
    </row>
    <row r="8" spans="1:11" s="2" customFormat="1" ht="27.75" customHeight="1">
      <c r="A8" s="14">
        <v>4</v>
      </c>
      <c r="B8" s="15" t="s">
        <v>19</v>
      </c>
      <c r="C8" s="16" t="s">
        <v>14</v>
      </c>
      <c r="D8" s="16">
        <v>50.65</v>
      </c>
      <c r="E8" s="36">
        <v>30</v>
      </c>
      <c r="F8" s="16">
        <v>13</v>
      </c>
      <c r="G8" s="16">
        <v>10</v>
      </c>
      <c r="H8" s="37">
        <f t="shared" si="0"/>
        <v>23</v>
      </c>
      <c r="I8" s="16" t="s">
        <v>17</v>
      </c>
      <c r="J8" s="16"/>
      <c r="K8" s="1"/>
    </row>
    <row r="9" spans="1:10" s="1" customFormat="1" ht="27.75" customHeight="1">
      <c r="A9" s="14">
        <v>5</v>
      </c>
      <c r="B9" s="15" t="s">
        <v>20</v>
      </c>
      <c r="C9" s="16" t="s">
        <v>14</v>
      </c>
      <c r="D9" s="16">
        <v>47.45</v>
      </c>
      <c r="E9" s="36">
        <v>22</v>
      </c>
      <c r="F9" s="16">
        <v>13</v>
      </c>
      <c r="G9" s="16">
        <v>5</v>
      </c>
      <c r="H9" s="37">
        <f t="shared" si="0"/>
        <v>18</v>
      </c>
      <c r="I9" s="16" t="s">
        <v>17</v>
      </c>
      <c r="J9" s="16"/>
    </row>
    <row r="10" spans="1:10" s="1" customFormat="1" ht="27.75" customHeight="1">
      <c r="A10" s="14">
        <v>6</v>
      </c>
      <c r="B10" s="15" t="s">
        <v>21</v>
      </c>
      <c r="C10" s="16" t="s">
        <v>14</v>
      </c>
      <c r="D10" s="16">
        <v>45.4</v>
      </c>
      <c r="E10" s="36">
        <v>17</v>
      </c>
      <c r="F10" s="16">
        <v>13</v>
      </c>
      <c r="G10" s="16">
        <v>4</v>
      </c>
      <c r="H10" s="37">
        <f t="shared" si="0"/>
        <v>17</v>
      </c>
      <c r="I10" s="16" t="s">
        <v>17</v>
      </c>
      <c r="J10" s="16"/>
    </row>
    <row r="11" spans="1:10" s="1" customFormat="1" ht="27.75" customHeight="1">
      <c r="A11" s="14">
        <v>7</v>
      </c>
      <c r="B11" s="15" t="s">
        <v>22</v>
      </c>
      <c r="C11" s="16" t="s">
        <v>14</v>
      </c>
      <c r="D11" s="16">
        <v>31.45</v>
      </c>
      <c r="E11" s="36">
        <v>60</v>
      </c>
      <c r="F11" s="16">
        <v>13</v>
      </c>
      <c r="G11" s="16">
        <v>20</v>
      </c>
      <c r="H11" s="37">
        <f t="shared" si="0"/>
        <v>33</v>
      </c>
      <c r="I11" s="16" t="s">
        <v>15</v>
      </c>
      <c r="J11" s="16"/>
    </row>
    <row r="12" spans="1:10" s="1" customFormat="1" ht="27.75" customHeight="1">
      <c r="A12" s="14">
        <v>8</v>
      </c>
      <c r="B12" s="15" t="s">
        <v>23</v>
      </c>
      <c r="C12" s="16" t="s">
        <v>14</v>
      </c>
      <c r="D12" s="16">
        <v>22.75</v>
      </c>
      <c r="E12" s="36">
        <v>5</v>
      </c>
      <c r="F12" s="16">
        <v>5</v>
      </c>
      <c r="G12" s="16"/>
      <c r="H12" s="37">
        <f t="shared" si="0"/>
        <v>5</v>
      </c>
      <c r="I12" s="16" t="s">
        <v>17</v>
      </c>
      <c r="J12" s="16"/>
    </row>
    <row r="13" spans="1:11" s="2" customFormat="1" ht="27.75" customHeight="1">
      <c r="A13" s="14">
        <v>9</v>
      </c>
      <c r="B13" s="15" t="s">
        <v>24</v>
      </c>
      <c r="C13" s="16" t="s">
        <v>14</v>
      </c>
      <c r="D13" s="16">
        <v>21.24</v>
      </c>
      <c r="E13" s="36">
        <v>1</v>
      </c>
      <c r="F13" s="16">
        <v>1</v>
      </c>
      <c r="G13" s="16"/>
      <c r="H13" s="37">
        <f t="shared" si="0"/>
        <v>1</v>
      </c>
      <c r="I13" s="16" t="s">
        <v>17</v>
      </c>
      <c r="J13" s="16"/>
      <c r="K13" s="1"/>
    </row>
    <row r="14" spans="1:11" s="2" customFormat="1" ht="27.75" customHeight="1">
      <c r="A14" s="14">
        <v>10</v>
      </c>
      <c r="B14" s="15" t="s">
        <v>25</v>
      </c>
      <c r="C14" s="16" t="s">
        <v>14</v>
      </c>
      <c r="D14" s="16">
        <v>13.53</v>
      </c>
      <c r="E14" s="36">
        <v>2</v>
      </c>
      <c r="F14" s="16">
        <v>1</v>
      </c>
      <c r="G14" s="16">
        <v>1</v>
      </c>
      <c r="H14" s="37">
        <f t="shared" si="0"/>
        <v>2</v>
      </c>
      <c r="I14" s="16" t="s">
        <v>17</v>
      </c>
      <c r="J14" s="16"/>
      <c r="K14" s="1"/>
    </row>
    <row r="15" spans="1:11" s="2" customFormat="1" ht="27.75" customHeight="1">
      <c r="A15" s="14">
        <v>11</v>
      </c>
      <c r="B15" s="15" t="s">
        <v>26</v>
      </c>
      <c r="C15" s="16" t="s">
        <v>14</v>
      </c>
      <c r="D15" s="16">
        <v>12.99</v>
      </c>
      <c r="E15" s="36">
        <v>1</v>
      </c>
      <c r="F15" s="16">
        <v>1</v>
      </c>
      <c r="G15" s="16"/>
      <c r="H15" s="37">
        <f t="shared" si="0"/>
        <v>1</v>
      </c>
      <c r="I15" s="16" t="s">
        <v>17</v>
      </c>
      <c r="J15" s="16"/>
      <c r="K15" s="1"/>
    </row>
    <row r="16" spans="1:11" s="2" customFormat="1" ht="27.75" customHeight="1">
      <c r="A16" s="14">
        <v>12</v>
      </c>
      <c r="B16" s="15" t="s">
        <v>27</v>
      </c>
      <c r="C16" s="16" t="s">
        <v>14</v>
      </c>
      <c r="D16" s="16">
        <v>12.8</v>
      </c>
      <c r="E16" s="36">
        <v>10</v>
      </c>
      <c r="F16" s="16">
        <v>5</v>
      </c>
      <c r="G16" s="16">
        <v>5</v>
      </c>
      <c r="H16" s="37">
        <f t="shared" si="0"/>
        <v>10</v>
      </c>
      <c r="I16" s="16" t="s">
        <v>17</v>
      </c>
      <c r="J16" s="16"/>
      <c r="K16" s="1"/>
    </row>
    <row r="17" spans="1:11" s="2" customFormat="1" ht="27.75" customHeight="1">
      <c r="A17" s="14">
        <v>13</v>
      </c>
      <c r="B17" s="15" t="s">
        <v>28</v>
      </c>
      <c r="C17" s="16" t="s">
        <v>14</v>
      </c>
      <c r="D17" s="16">
        <v>10.43</v>
      </c>
      <c r="E17" s="36">
        <v>3</v>
      </c>
      <c r="F17" s="16">
        <v>3</v>
      </c>
      <c r="G17" s="16"/>
      <c r="H17" s="37">
        <f t="shared" si="0"/>
        <v>3</v>
      </c>
      <c r="I17" s="16" t="s">
        <v>15</v>
      </c>
      <c r="J17" s="16"/>
      <c r="K17" s="1"/>
    </row>
    <row r="18" spans="1:11" s="2" customFormat="1" ht="27.75" customHeight="1">
      <c r="A18" s="14">
        <v>14</v>
      </c>
      <c r="B18" s="17" t="s">
        <v>29</v>
      </c>
      <c r="C18" s="16" t="s">
        <v>14</v>
      </c>
      <c r="D18" s="16">
        <v>10.04</v>
      </c>
      <c r="E18" s="36">
        <v>4</v>
      </c>
      <c r="F18" s="16">
        <v>4</v>
      </c>
      <c r="G18" s="16"/>
      <c r="H18" s="37">
        <f t="shared" si="0"/>
        <v>4</v>
      </c>
      <c r="I18" s="16" t="s">
        <v>17</v>
      </c>
      <c r="J18" s="16"/>
      <c r="K18" s="1"/>
    </row>
    <row r="19" spans="1:11" s="2" customFormat="1" ht="27.75" customHeight="1">
      <c r="A19" s="14">
        <v>15</v>
      </c>
      <c r="B19" s="15" t="s">
        <v>30</v>
      </c>
      <c r="C19" s="16" t="s">
        <v>14</v>
      </c>
      <c r="D19" s="16">
        <v>9.7</v>
      </c>
      <c r="E19" s="36">
        <v>2</v>
      </c>
      <c r="F19" s="16">
        <v>2</v>
      </c>
      <c r="G19" s="16"/>
      <c r="H19" s="37">
        <f t="shared" si="0"/>
        <v>2</v>
      </c>
      <c r="I19" s="16" t="s">
        <v>17</v>
      </c>
      <c r="J19" s="16"/>
      <c r="K19" s="1"/>
    </row>
    <row r="20" spans="1:11" s="2" customFormat="1" ht="27.75" customHeight="1">
      <c r="A20" s="14">
        <v>16</v>
      </c>
      <c r="B20" s="15" t="s">
        <v>31</v>
      </c>
      <c r="C20" s="16" t="s">
        <v>14</v>
      </c>
      <c r="D20" s="16">
        <v>9.65</v>
      </c>
      <c r="E20" s="36">
        <v>1</v>
      </c>
      <c r="F20" s="16">
        <v>1</v>
      </c>
      <c r="G20" s="16"/>
      <c r="H20" s="37">
        <f t="shared" si="0"/>
        <v>1</v>
      </c>
      <c r="I20" s="16" t="s">
        <v>17</v>
      </c>
      <c r="J20" s="16"/>
      <c r="K20" s="1"/>
    </row>
    <row r="21" spans="1:11" s="2" customFormat="1" ht="27.75" customHeight="1">
      <c r="A21" s="14">
        <v>17</v>
      </c>
      <c r="B21" s="15" t="s">
        <v>32</v>
      </c>
      <c r="C21" s="16" t="s">
        <v>14</v>
      </c>
      <c r="D21" s="16">
        <v>9.56</v>
      </c>
      <c r="E21" s="36">
        <v>7</v>
      </c>
      <c r="F21" s="16">
        <v>7</v>
      </c>
      <c r="G21" s="16"/>
      <c r="H21" s="37">
        <f t="shared" si="0"/>
        <v>7</v>
      </c>
      <c r="I21" s="16" t="s">
        <v>17</v>
      </c>
      <c r="J21" s="16"/>
      <c r="K21" s="1"/>
    </row>
    <row r="22" spans="1:11" s="2" customFormat="1" ht="27.75" customHeight="1">
      <c r="A22" s="14">
        <v>18</v>
      </c>
      <c r="B22" s="15" t="s">
        <v>33</v>
      </c>
      <c r="C22" s="16" t="s">
        <v>14</v>
      </c>
      <c r="D22" s="16">
        <v>9.33</v>
      </c>
      <c r="E22" s="36">
        <v>4</v>
      </c>
      <c r="F22" s="16">
        <v>4</v>
      </c>
      <c r="G22" s="16"/>
      <c r="H22" s="37">
        <f t="shared" si="0"/>
        <v>4</v>
      </c>
      <c r="I22" s="16" t="s">
        <v>17</v>
      </c>
      <c r="J22" s="16"/>
      <c r="K22" s="1"/>
    </row>
    <row r="23" spans="1:11" s="2" customFormat="1" ht="27.75" customHeight="1">
      <c r="A23" s="14">
        <v>19</v>
      </c>
      <c r="B23" s="15" t="s">
        <v>34</v>
      </c>
      <c r="C23" s="16" t="s">
        <v>14</v>
      </c>
      <c r="D23" s="16">
        <v>8.79</v>
      </c>
      <c r="E23" s="36">
        <v>6</v>
      </c>
      <c r="F23" s="16">
        <v>6</v>
      </c>
      <c r="G23" s="16"/>
      <c r="H23" s="37">
        <f t="shared" si="0"/>
        <v>6</v>
      </c>
      <c r="I23" s="16" t="s">
        <v>17</v>
      </c>
      <c r="J23" s="16"/>
      <c r="K23" s="1"/>
    </row>
    <row r="24" spans="1:11" s="2" customFormat="1" ht="27.75" customHeight="1">
      <c r="A24" s="14">
        <v>20</v>
      </c>
      <c r="B24" s="15" t="s">
        <v>35</v>
      </c>
      <c r="C24" s="16" t="s">
        <v>14</v>
      </c>
      <c r="D24" s="16">
        <v>8.15</v>
      </c>
      <c r="E24" s="36">
        <v>1</v>
      </c>
      <c r="F24" s="16">
        <v>1</v>
      </c>
      <c r="G24" s="16"/>
      <c r="H24" s="37">
        <f t="shared" si="0"/>
        <v>1</v>
      </c>
      <c r="I24" s="16" t="s">
        <v>17</v>
      </c>
      <c r="J24" s="16"/>
      <c r="K24" s="1"/>
    </row>
    <row r="25" spans="1:11" s="2" customFormat="1" ht="27.75" customHeight="1">
      <c r="A25" s="14">
        <v>21</v>
      </c>
      <c r="B25" s="15" t="s">
        <v>36</v>
      </c>
      <c r="C25" s="16" t="s">
        <v>14</v>
      </c>
      <c r="D25" s="16">
        <v>8.03</v>
      </c>
      <c r="E25" s="36">
        <v>1</v>
      </c>
      <c r="F25" s="16">
        <v>1</v>
      </c>
      <c r="G25" s="16"/>
      <c r="H25" s="37">
        <f t="shared" si="0"/>
        <v>1</v>
      </c>
      <c r="I25" s="16" t="s">
        <v>17</v>
      </c>
      <c r="J25" s="16"/>
      <c r="K25" s="1"/>
    </row>
    <row r="26" spans="1:11" s="2" customFormat="1" ht="27.75" customHeight="1">
      <c r="A26" s="14">
        <v>22</v>
      </c>
      <c r="B26" s="15" t="s">
        <v>37</v>
      </c>
      <c r="C26" s="16" t="s">
        <v>14</v>
      </c>
      <c r="D26" s="16">
        <v>7.14</v>
      </c>
      <c r="E26" s="36">
        <v>5</v>
      </c>
      <c r="F26" s="16">
        <v>3</v>
      </c>
      <c r="G26" s="16">
        <v>2</v>
      </c>
      <c r="H26" s="37">
        <f t="shared" si="0"/>
        <v>5</v>
      </c>
      <c r="I26" s="16" t="s">
        <v>15</v>
      </c>
      <c r="J26" s="16"/>
      <c r="K26" s="1"/>
    </row>
    <row r="27" spans="1:11" s="2" customFormat="1" ht="27.75" customHeight="1">
      <c r="A27" s="14">
        <v>23</v>
      </c>
      <c r="B27" s="17" t="s">
        <v>38</v>
      </c>
      <c r="C27" s="16" t="s">
        <v>14</v>
      </c>
      <c r="D27" s="16">
        <v>6.52</v>
      </c>
      <c r="E27" s="36">
        <v>4</v>
      </c>
      <c r="F27" s="16">
        <v>3</v>
      </c>
      <c r="G27" s="16">
        <v>1</v>
      </c>
      <c r="H27" s="37">
        <f t="shared" si="0"/>
        <v>4</v>
      </c>
      <c r="I27" s="16" t="s">
        <v>17</v>
      </c>
      <c r="J27" s="16"/>
      <c r="K27" s="1"/>
    </row>
    <row r="28" spans="1:11" s="2" customFormat="1" ht="27.75" customHeight="1">
      <c r="A28" s="14">
        <v>24</v>
      </c>
      <c r="B28" s="15" t="s">
        <v>39</v>
      </c>
      <c r="C28" s="16" t="s">
        <v>14</v>
      </c>
      <c r="D28" s="16">
        <v>5.14</v>
      </c>
      <c r="E28" s="36">
        <v>3</v>
      </c>
      <c r="F28" s="16">
        <v>2</v>
      </c>
      <c r="G28" s="16">
        <v>1</v>
      </c>
      <c r="H28" s="37">
        <f t="shared" si="0"/>
        <v>3</v>
      </c>
      <c r="I28" s="16" t="s">
        <v>17</v>
      </c>
      <c r="J28" s="16"/>
      <c r="K28" s="1"/>
    </row>
    <row r="29" spans="1:11" s="2" customFormat="1" ht="27.75" customHeight="1">
      <c r="A29" s="14">
        <v>25</v>
      </c>
      <c r="B29" s="15" t="s">
        <v>40</v>
      </c>
      <c r="C29" s="16" t="s">
        <v>14</v>
      </c>
      <c r="D29" s="16">
        <v>4.17</v>
      </c>
      <c r="E29" s="36">
        <v>5</v>
      </c>
      <c r="F29" s="16">
        <v>5</v>
      </c>
      <c r="G29" s="16"/>
      <c r="H29" s="37">
        <f t="shared" si="0"/>
        <v>5</v>
      </c>
      <c r="I29" s="16" t="s">
        <v>15</v>
      </c>
      <c r="J29" s="16"/>
      <c r="K29" s="1"/>
    </row>
    <row r="30" spans="1:11" s="2" customFormat="1" ht="27.75" customHeight="1">
      <c r="A30" s="14">
        <v>26</v>
      </c>
      <c r="B30" s="15" t="s">
        <v>41</v>
      </c>
      <c r="C30" s="16" t="s">
        <v>14</v>
      </c>
      <c r="D30" s="16">
        <v>3</v>
      </c>
      <c r="E30" s="36">
        <v>7</v>
      </c>
      <c r="F30" s="16">
        <v>7</v>
      </c>
      <c r="G30" s="16"/>
      <c r="H30" s="37">
        <f t="shared" si="0"/>
        <v>7</v>
      </c>
      <c r="I30" s="16" t="s">
        <v>15</v>
      </c>
      <c r="J30" s="16"/>
      <c r="K30" s="1"/>
    </row>
    <row r="31" spans="1:11" s="2" customFormat="1" ht="27.75" customHeight="1">
      <c r="A31" s="14">
        <v>27</v>
      </c>
      <c r="B31" s="15" t="s">
        <v>42</v>
      </c>
      <c r="C31" s="16" t="s">
        <v>14</v>
      </c>
      <c r="D31" s="16">
        <v>0.85</v>
      </c>
      <c r="E31" s="36">
        <v>1</v>
      </c>
      <c r="F31" s="16">
        <v>1</v>
      </c>
      <c r="G31" s="16"/>
      <c r="H31" s="37">
        <f t="shared" si="0"/>
        <v>1</v>
      </c>
      <c r="I31" s="16" t="s">
        <v>17</v>
      </c>
      <c r="J31" s="16"/>
      <c r="K31" s="1"/>
    </row>
    <row r="32" spans="1:11" s="2" customFormat="1" ht="27.75" customHeight="1">
      <c r="A32" s="14">
        <v>28</v>
      </c>
      <c r="B32" s="15" t="s">
        <v>43</v>
      </c>
      <c r="C32" s="16" t="s">
        <v>44</v>
      </c>
      <c r="D32" s="16">
        <v>70.22</v>
      </c>
      <c r="E32" s="36">
        <v>30</v>
      </c>
      <c r="F32" s="38"/>
      <c r="G32" s="39"/>
      <c r="H32" s="37">
        <f t="shared" si="0"/>
        <v>0</v>
      </c>
      <c r="I32" s="16" t="s">
        <v>17</v>
      </c>
      <c r="J32" s="49" t="s">
        <v>45</v>
      </c>
      <c r="K32" s="1"/>
    </row>
    <row r="33" spans="1:11" s="2" customFormat="1" ht="27.75" customHeight="1">
      <c r="A33" s="14">
        <v>29</v>
      </c>
      <c r="B33" s="15" t="s">
        <v>46</v>
      </c>
      <c r="C33" s="16" t="s">
        <v>47</v>
      </c>
      <c r="D33" s="16">
        <v>56.82</v>
      </c>
      <c r="E33" s="36">
        <v>3</v>
      </c>
      <c r="F33" s="38"/>
      <c r="G33" s="39"/>
      <c r="H33" s="37">
        <f t="shared" si="0"/>
        <v>0</v>
      </c>
      <c r="I33" s="16" t="s">
        <v>17</v>
      </c>
      <c r="J33" s="50"/>
      <c r="K33" s="1"/>
    </row>
    <row r="34" spans="1:11" s="2" customFormat="1" ht="27.75" customHeight="1">
      <c r="A34" s="14">
        <v>30</v>
      </c>
      <c r="B34" s="15" t="s">
        <v>48</v>
      </c>
      <c r="C34" s="16" t="s">
        <v>49</v>
      </c>
      <c r="D34" s="16">
        <v>56.22</v>
      </c>
      <c r="E34" s="36">
        <v>30</v>
      </c>
      <c r="F34" s="38"/>
      <c r="G34" s="39"/>
      <c r="H34" s="37">
        <f t="shared" si="0"/>
        <v>0</v>
      </c>
      <c r="I34" s="16" t="s">
        <v>15</v>
      </c>
      <c r="J34" s="50"/>
      <c r="K34" s="1"/>
    </row>
    <row r="35" spans="1:11" s="2" customFormat="1" ht="27.75" customHeight="1">
      <c r="A35" s="14">
        <v>31</v>
      </c>
      <c r="B35" s="15" t="s">
        <v>50</v>
      </c>
      <c r="C35" s="16" t="s">
        <v>49</v>
      </c>
      <c r="D35" s="16">
        <v>38.63</v>
      </c>
      <c r="E35" s="36">
        <v>30</v>
      </c>
      <c r="F35" s="38"/>
      <c r="G35" s="39"/>
      <c r="H35" s="37">
        <f t="shared" si="0"/>
        <v>0</v>
      </c>
      <c r="I35" s="16" t="s">
        <v>15</v>
      </c>
      <c r="J35" s="50"/>
      <c r="K35" s="1"/>
    </row>
    <row r="36" spans="1:11" s="2" customFormat="1" ht="27.75" customHeight="1">
      <c r="A36" s="14">
        <v>32</v>
      </c>
      <c r="B36" s="15" t="s">
        <v>51</v>
      </c>
      <c r="C36" s="16" t="s">
        <v>49</v>
      </c>
      <c r="D36" s="16">
        <v>36.54</v>
      </c>
      <c r="E36" s="36">
        <v>8</v>
      </c>
      <c r="F36" s="38"/>
      <c r="G36" s="39"/>
      <c r="H36" s="37">
        <f t="shared" si="0"/>
        <v>0</v>
      </c>
      <c r="I36" s="16" t="s">
        <v>15</v>
      </c>
      <c r="J36" s="50"/>
      <c r="K36" s="1"/>
    </row>
    <row r="37" spans="1:11" s="2" customFormat="1" ht="27.75" customHeight="1">
      <c r="A37" s="14">
        <v>33</v>
      </c>
      <c r="B37" s="15" t="s">
        <v>52</v>
      </c>
      <c r="C37" s="16" t="s">
        <v>53</v>
      </c>
      <c r="D37" s="16">
        <v>35.67</v>
      </c>
      <c r="E37" s="36">
        <v>5</v>
      </c>
      <c r="F37" s="38"/>
      <c r="G37" s="39"/>
      <c r="H37" s="37">
        <f t="shared" si="0"/>
        <v>0</v>
      </c>
      <c r="I37" s="16" t="s">
        <v>17</v>
      </c>
      <c r="J37" s="50"/>
      <c r="K37" s="1"/>
    </row>
    <row r="38" spans="1:11" s="2" customFormat="1" ht="27.75" customHeight="1">
      <c r="A38" s="14">
        <v>34</v>
      </c>
      <c r="B38" s="15" t="s">
        <v>54</v>
      </c>
      <c r="C38" s="16" t="s">
        <v>55</v>
      </c>
      <c r="D38" s="16">
        <v>24.8</v>
      </c>
      <c r="E38" s="36">
        <v>6</v>
      </c>
      <c r="F38" s="38"/>
      <c r="G38" s="39"/>
      <c r="H38" s="37">
        <f t="shared" si="0"/>
        <v>0</v>
      </c>
      <c r="I38" s="16" t="s">
        <v>17</v>
      </c>
      <c r="J38" s="50"/>
      <c r="K38" s="1"/>
    </row>
    <row r="39" spans="1:11" s="2" customFormat="1" ht="27.75" customHeight="1">
      <c r="A39" s="14">
        <v>35</v>
      </c>
      <c r="B39" s="15" t="s">
        <v>56</v>
      </c>
      <c r="C39" s="16" t="s">
        <v>55</v>
      </c>
      <c r="D39" s="16">
        <v>22.56</v>
      </c>
      <c r="E39" s="36">
        <v>4</v>
      </c>
      <c r="F39" s="38"/>
      <c r="G39" s="39"/>
      <c r="H39" s="37">
        <f t="shared" si="0"/>
        <v>0</v>
      </c>
      <c r="I39" s="16" t="s">
        <v>15</v>
      </c>
      <c r="J39" s="50"/>
      <c r="K39" s="1"/>
    </row>
    <row r="40" spans="1:11" s="2" customFormat="1" ht="27.75" customHeight="1">
      <c r="A40" s="14">
        <v>36</v>
      </c>
      <c r="B40" s="15" t="s">
        <v>57</v>
      </c>
      <c r="C40" s="16" t="s">
        <v>49</v>
      </c>
      <c r="D40" s="16">
        <v>19.57</v>
      </c>
      <c r="E40" s="36">
        <v>1</v>
      </c>
      <c r="F40" s="38"/>
      <c r="G40" s="39"/>
      <c r="H40" s="37">
        <f t="shared" si="0"/>
        <v>0</v>
      </c>
      <c r="I40" s="16" t="s">
        <v>17</v>
      </c>
      <c r="J40" s="50"/>
      <c r="K40" s="1"/>
    </row>
    <row r="41" spans="1:11" s="2" customFormat="1" ht="27.75" customHeight="1">
      <c r="A41" s="14">
        <v>37</v>
      </c>
      <c r="B41" s="15" t="s">
        <v>58</v>
      </c>
      <c r="C41" s="16" t="s">
        <v>59</v>
      </c>
      <c r="D41" s="16">
        <v>14.33</v>
      </c>
      <c r="E41" s="36">
        <v>1</v>
      </c>
      <c r="F41" s="38"/>
      <c r="G41" s="39"/>
      <c r="H41" s="37">
        <f t="shared" si="0"/>
        <v>0</v>
      </c>
      <c r="I41" s="16" t="s">
        <v>17</v>
      </c>
      <c r="J41" s="50"/>
      <c r="K41" s="1"/>
    </row>
    <row r="42" spans="1:11" s="2" customFormat="1" ht="27.75" customHeight="1">
      <c r="A42" s="14">
        <v>38</v>
      </c>
      <c r="B42" s="15" t="s">
        <v>60</v>
      </c>
      <c r="C42" s="16" t="s">
        <v>47</v>
      </c>
      <c r="D42" s="16">
        <v>13.4</v>
      </c>
      <c r="E42" s="36">
        <v>2</v>
      </c>
      <c r="F42" s="38"/>
      <c r="G42" s="39"/>
      <c r="H42" s="37">
        <f t="shared" si="0"/>
        <v>0</v>
      </c>
      <c r="I42" s="16" t="s">
        <v>17</v>
      </c>
      <c r="J42" s="50"/>
      <c r="K42" s="1"/>
    </row>
    <row r="43" spans="1:11" s="2" customFormat="1" ht="27.75" customHeight="1">
      <c r="A43" s="14">
        <v>39</v>
      </c>
      <c r="B43" s="15" t="s">
        <v>61</v>
      </c>
      <c r="C43" s="16" t="s">
        <v>49</v>
      </c>
      <c r="D43" s="16">
        <v>9.17</v>
      </c>
      <c r="E43" s="36">
        <v>2</v>
      </c>
      <c r="F43" s="38"/>
      <c r="G43" s="39"/>
      <c r="H43" s="37">
        <f t="shared" si="0"/>
        <v>0</v>
      </c>
      <c r="I43" s="16" t="s">
        <v>17</v>
      </c>
      <c r="J43" s="50"/>
      <c r="K43" s="1"/>
    </row>
    <row r="44" spans="1:11" s="2" customFormat="1" ht="27.75" customHeight="1">
      <c r="A44" s="14">
        <v>40</v>
      </c>
      <c r="B44" s="15" t="s">
        <v>62</v>
      </c>
      <c r="C44" s="16" t="s">
        <v>49</v>
      </c>
      <c r="D44" s="16">
        <v>9</v>
      </c>
      <c r="E44" s="36">
        <v>5</v>
      </c>
      <c r="F44" s="38"/>
      <c r="G44" s="39"/>
      <c r="H44" s="37">
        <f t="shared" si="0"/>
        <v>0</v>
      </c>
      <c r="I44" s="16" t="s">
        <v>17</v>
      </c>
      <c r="J44" s="50"/>
      <c r="K44" s="1"/>
    </row>
    <row r="45" spans="1:11" s="2" customFormat="1" ht="27.75" customHeight="1">
      <c r="A45" s="14">
        <v>41</v>
      </c>
      <c r="B45" s="15" t="s">
        <v>63</v>
      </c>
      <c r="C45" s="16" t="s">
        <v>47</v>
      </c>
      <c r="D45" s="16">
        <v>6.56</v>
      </c>
      <c r="E45" s="36">
        <v>1</v>
      </c>
      <c r="F45" s="38"/>
      <c r="G45" s="39"/>
      <c r="H45" s="37">
        <f t="shared" si="0"/>
        <v>0</v>
      </c>
      <c r="I45" s="16" t="s">
        <v>17</v>
      </c>
      <c r="J45" s="50"/>
      <c r="K45" s="1"/>
    </row>
    <row r="46" spans="1:11" s="2" customFormat="1" ht="27.75" customHeight="1">
      <c r="A46" s="14">
        <v>42</v>
      </c>
      <c r="B46" s="15" t="s">
        <v>64</v>
      </c>
      <c r="C46" s="16" t="s">
        <v>55</v>
      </c>
      <c r="D46" s="16">
        <v>6.02</v>
      </c>
      <c r="E46" s="36">
        <v>10</v>
      </c>
      <c r="F46" s="38"/>
      <c r="G46" s="39"/>
      <c r="H46" s="37">
        <f t="shared" si="0"/>
        <v>0</v>
      </c>
      <c r="I46" s="16" t="s">
        <v>17</v>
      </c>
      <c r="J46" s="50"/>
      <c r="K46" s="1"/>
    </row>
    <row r="47" spans="1:11" s="2" customFormat="1" ht="27.75" customHeight="1">
      <c r="A47" s="14">
        <v>43</v>
      </c>
      <c r="B47" s="15" t="s">
        <v>65</v>
      </c>
      <c r="C47" s="16" t="s">
        <v>49</v>
      </c>
      <c r="D47" s="16">
        <v>5.28</v>
      </c>
      <c r="E47" s="36">
        <v>1</v>
      </c>
      <c r="F47" s="38"/>
      <c r="G47" s="39"/>
      <c r="H47" s="37">
        <f t="shared" si="0"/>
        <v>0</v>
      </c>
      <c r="I47" s="16" t="s">
        <v>17</v>
      </c>
      <c r="J47" s="50"/>
      <c r="K47" s="1"/>
    </row>
    <row r="48" spans="1:11" s="2" customFormat="1" ht="27.75" customHeight="1">
      <c r="A48" s="14">
        <v>44</v>
      </c>
      <c r="B48" s="15" t="s">
        <v>66</v>
      </c>
      <c r="C48" s="16" t="s">
        <v>55</v>
      </c>
      <c r="D48" s="16">
        <v>4.98</v>
      </c>
      <c r="E48" s="36">
        <v>5</v>
      </c>
      <c r="F48" s="38"/>
      <c r="G48" s="39"/>
      <c r="H48" s="37">
        <f t="shared" si="0"/>
        <v>0</v>
      </c>
      <c r="I48" s="16" t="s">
        <v>15</v>
      </c>
      <c r="J48" s="50"/>
      <c r="K48" s="1"/>
    </row>
    <row r="49" spans="1:11" s="2" customFormat="1" ht="27.75" customHeight="1">
      <c r="A49" s="14">
        <v>45</v>
      </c>
      <c r="B49" s="15" t="s">
        <v>67</v>
      </c>
      <c r="C49" s="16" t="s">
        <v>49</v>
      </c>
      <c r="D49" s="16">
        <v>4.3</v>
      </c>
      <c r="E49" s="36">
        <v>3</v>
      </c>
      <c r="F49" s="38"/>
      <c r="G49" s="39"/>
      <c r="H49" s="37">
        <f t="shared" si="0"/>
        <v>0</v>
      </c>
      <c r="I49" s="16" t="s">
        <v>15</v>
      </c>
      <c r="J49" s="50"/>
      <c r="K49" s="1"/>
    </row>
    <row r="50" spans="1:11" s="2" customFormat="1" ht="27.75" customHeight="1">
      <c r="A50" s="14">
        <v>46</v>
      </c>
      <c r="B50" s="15" t="s">
        <v>68</v>
      </c>
      <c r="C50" s="16" t="s">
        <v>59</v>
      </c>
      <c r="D50" s="16">
        <v>4.23</v>
      </c>
      <c r="E50" s="36">
        <v>5</v>
      </c>
      <c r="F50" s="38"/>
      <c r="G50" s="39"/>
      <c r="H50" s="37">
        <f t="shared" si="0"/>
        <v>0</v>
      </c>
      <c r="I50" s="51" t="s">
        <v>17</v>
      </c>
      <c r="J50" s="52"/>
      <c r="K50" s="1"/>
    </row>
    <row r="51" spans="1:11" s="2" customFormat="1" ht="30.75" customHeight="1">
      <c r="A51" s="14">
        <v>47</v>
      </c>
      <c r="B51" s="15" t="s">
        <v>69</v>
      </c>
      <c r="C51" s="16" t="s">
        <v>14</v>
      </c>
      <c r="D51" s="18"/>
      <c r="E51" s="40"/>
      <c r="F51" s="38"/>
      <c r="G51" s="39"/>
      <c r="H51" s="41"/>
      <c r="I51" s="53"/>
      <c r="J51" s="54" t="s">
        <v>70</v>
      </c>
      <c r="K51" s="1"/>
    </row>
    <row r="52" spans="1:11" s="2" customFormat="1" ht="27.75" customHeight="1">
      <c r="A52" s="14">
        <v>48</v>
      </c>
      <c r="B52" s="15" t="s">
        <v>71</v>
      </c>
      <c r="C52" s="16" t="s">
        <v>14</v>
      </c>
      <c r="D52" s="18"/>
      <c r="E52" s="40"/>
      <c r="F52" s="38"/>
      <c r="G52" s="39"/>
      <c r="H52" s="41"/>
      <c r="I52" s="53"/>
      <c r="J52" s="54" t="s">
        <v>72</v>
      </c>
      <c r="K52" s="1"/>
    </row>
    <row r="53" spans="1:10" s="1" customFormat="1" ht="27.75" customHeight="1">
      <c r="A53" s="19" t="s">
        <v>73</v>
      </c>
      <c r="B53" s="20"/>
      <c r="C53" s="21"/>
      <c r="D53" s="21"/>
      <c r="E53" s="42">
        <f>SUM(E5:E52)</f>
        <v>458</v>
      </c>
      <c r="F53" s="42">
        <f>SUM(F5:F52)</f>
        <v>154</v>
      </c>
      <c r="G53" s="42">
        <f>SUM(G5:G52)</f>
        <v>66</v>
      </c>
      <c r="H53" s="21">
        <f>SUM(H5:H52)</f>
        <v>220</v>
      </c>
      <c r="I53" s="21"/>
      <c r="J53" s="55" t="s">
        <v>74</v>
      </c>
    </row>
    <row r="54" spans="1:11" s="1" customFormat="1" ht="120" customHeight="1">
      <c r="A54" s="22" t="s">
        <v>75</v>
      </c>
      <c r="B54" s="22"/>
      <c r="C54" s="22"/>
      <c r="D54" s="22"/>
      <c r="E54" s="22"/>
      <c r="F54" s="22"/>
      <c r="G54" s="22"/>
      <c r="H54" s="22"/>
      <c r="I54" s="22"/>
      <c r="J54" s="22"/>
      <c r="K54" s="2"/>
    </row>
    <row r="55" spans="1:11" s="1" customFormat="1" ht="24" customHeight="1">
      <c r="A55" s="23"/>
      <c r="B55" s="24"/>
      <c r="C55" s="23"/>
      <c r="D55" s="25"/>
      <c r="E55" s="43"/>
      <c r="F55" s="43"/>
      <c r="G55" s="43"/>
      <c r="H55" s="43"/>
      <c r="I55" s="43"/>
      <c r="J55" s="43"/>
      <c r="K55" s="2"/>
    </row>
    <row r="56" spans="1:11" s="1" customFormat="1" ht="14.25">
      <c r="A56" s="26"/>
      <c r="B56" s="26"/>
      <c r="C56" s="27"/>
      <c r="D56" s="28"/>
      <c r="E56" s="44"/>
      <c r="F56" s="44"/>
      <c r="G56" s="44"/>
      <c r="H56" s="44"/>
      <c r="I56" s="44"/>
      <c r="J56" s="44"/>
      <c r="K56" s="2"/>
    </row>
    <row r="57" spans="1:4" s="1" customFormat="1" ht="14.25">
      <c r="A57" s="26"/>
      <c r="B57" s="27"/>
      <c r="C57" s="3"/>
      <c r="D57" s="4"/>
    </row>
    <row r="58" spans="1:4" s="1" customFormat="1" ht="14.25">
      <c r="A58" s="26"/>
      <c r="B58" s="27"/>
      <c r="C58" s="3"/>
      <c r="D58" s="4"/>
    </row>
    <row r="59" spans="1:4" s="1" customFormat="1" ht="14.25">
      <c r="A59" s="26"/>
      <c r="B59" s="27"/>
      <c r="C59" s="3"/>
      <c r="D59" s="4"/>
    </row>
    <row r="60" spans="1:4" s="1" customFormat="1" ht="14.25">
      <c r="A60" s="26"/>
      <c r="B60" s="27"/>
      <c r="C60" s="3"/>
      <c r="D60" s="4"/>
    </row>
    <row r="61" spans="1:4" s="1" customFormat="1" ht="14.25">
      <c r="A61" s="26"/>
      <c r="B61" s="27"/>
      <c r="C61" s="3"/>
      <c r="D61" s="4"/>
    </row>
    <row r="62" spans="1:4" s="1" customFormat="1" ht="14.25">
      <c r="A62" s="26"/>
      <c r="B62" s="27"/>
      <c r="C62" s="3"/>
      <c r="D62" s="4"/>
    </row>
    <row r="63" spans="1:4" s="1" customFormat="1" ht="14.25">
      <c r="A63" s="29"/>
      <c r="B63" s="30"/>
      <c r="C63" s="3"/>
      <c r="D63" s="4"/>
    </row>
    <row r="64" spans="1:4" s="1" customFormat="1" ht="14.25">
      <c r="A64" s="29"/>
      <c r="B64" s="30"/>
      <c r="C64" s="3"/>
      <c r="D64" s="4"/>
    </row>
    <row r="65" spans="1:4" s="1" customFormat="1" ht="14.25">
      <c r="A65" s="29"/>
      <c r="B65" s="30"/>
      <c r="C65" s="3"/>
      <c r="D65" s="4"/>
    </row>
    <row r="66" spans="1:4" s="1" customFormat="1" ht="14.25">
      <c r="A66" s="29"/>
      <c r="B66" s="30"/>
      <c r="C66" s="3"/>
      <c r="D66" s="4"/>
    </row>
    <row r="67" spans="1:4" s="1" customFormat="1" ht="14.25">
      <c r="A67" s="29"/>
      <c r="B67" s="30"/>
      <c r="C67" s="3"/>
      <c r="D67" s="4"/>
    </row>
    <row r="68" spans="1:4" s="1" customFormat="1" ht="14.25">
      <c r="A68" s="29"/>
      <c r="B68" s="30"/>
      <c r="C68" s="3"/>
      <c r="D68" s="4"/>
    </row>
    <row r="69" spans="1:4" s="1" customFormat="1" ht="14.25">
      <c r="A69" s="29"/>
      <c r="B69" s="30"/>
      <c r="C69" s="3"/>
      <c r="D69" s="4"/>
    </row>
    <row r="70" spans="1:4" s="1" customFormat="1" ht="14.25">
      <c r="A70" s="29"/>
      <c r="B70" s="30"/>
      <c r="C70" s="3"/>
      <c r="D70" s="4"/>
    </row>
  </sheetData>
  <sheetProtection/>
  <mergeCells count="11">
    <mergeCell ref="A2:J2"/>
    <mergeCell ref="F3:H3"/>
    <mergeCell ref="A54:J54"/>
    <mergeCell ref="A3:A4"/>
    <mergeCell ref="B3:B4"/>
    <mergeCell ref="C3:C4"/>
    <mergeCell ref="D3:D4"/>
    <mergeCell ref="E3:E4"/>
    <mergeCell ref="I3:I4"/>
    <mergeCell ref="J3:J4"/>
    <mergeCell ref="J32:J50"/>
  </mergeCells>
  <dataValidations count="2">
    <dataValidation errorStyle="warning" type="list" allowBlank="1" showErrorMessage="1" sqref="I37 I38 I39 I40 I41 I42 I45 I32:I34 I35:I36 I43:I44 I46:I47 I48:I50">
      <formula1>"是,否"</formula1>
    </dataValidation>
    <dataValidation errorStyle="warning" type="list" allowBlank="1" showErrorMessage="1" sqref="I5 J5 I11 J11 I17 J17 I26 J26 I27 J27 I28 J28 I6:I10 I12:I16 I18:I25 I29:I31 J6:J10 J12:J16 J18:J25 J29:J31">
      <formula1>"是,否,高新技术企业"</formula1>
    </dataValidation>
  </dataValidations>
  <printOptions/>
  <pageMargins left="0.7513888888888889" right="0.7513888888888889" top="1" bottom="1" header="0.5" footer="0.5"/>
  <pageSetup fitToHeight="0" fitToWidth="1" horizontalDpi="600" verticalDpi="600" orientation="portrait"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chenxm</dc:creator>
  <cp:keywords/>
  <dc:description/>
  <cp:lastModifiedBy>chenxm</cp:lastModifiedBy>
  <dcterms:created xsi:type="dcterms:W3CDTF">2022-12-09T01:24:12Z</dcterms:created>
  <dcterms:modified xsi:type="dcterms:W3CDTF">2022-12-09T12:55:54Z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2052-11.8.2.10912</vt:lpwstr>
  </property>
  <property fmtid="{D5CDD505-2E9C-101B-9397-08002B2CF9AE}" pid="3" name="퀀_generated_2.-2147483648">
    <vt:i4>2052</vt:i4>
  </property>
</Properties>
</file>