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14535" yWindow="-300" windowWidth="13500" windowHeight="12375"/>
  </bookViews>
  <sheets>
    <sheet name="预算项目绩效自评情况表" sheetId="1" r:id="rId1"/>
  </sheets>
  <definedNames>
    <definedName name="_xlnm._FilterDatabase" localSheetId="0" hidden="1">预算项目绩效自评情况表!$A$6:$AC$58</definedName>
    <definedName name="_xlnm.Print_Area" localSheetId="0">预算项目绩效自评情况表!$A$1:$AC$58</definedName>
    <definedName name="_xlnm.Print_Titles" localSheetId="0">预算项目绩效自评情况表!$4:$6</definedName>
  </definedNames>
  <calcPr calcId="144525"/>
</workbook>
</file>

<file path=xl/calcChain.xml><?xml version="1.0" encoding="utf-8"?>
<calcChain xmlns="http://schemas.openxmlformats.org/spreadsheetml/2006/main">
  <c r="E26" i="1" l="1"/>
  <c r="H26" i="1"/>
  <c r="J58" i="1"/>
  <c r="E58" i="1" l="1"/>
  <c r="F58" i="1"/>
  <c r="G58" i="1"/>
  <c r="I58" i="1"/>
  <c r="D58" i="1"/>
  <c r="H58" i="1" l="1"/>
</calcChain>
</file>

<file path=xl/sharedStrings.xml><?xml version="1.0" encoding="utf-8"?>
<sst xmlns="http://schemas.openxmlformats.org/spreadsheetml/2006/main" count="811" uniqueCount="505">
  <si>
    <t>附件2：</t>
  </si>
  <si>
    <t>单位：万元</t>
  </si>
  <si>
    <t>序号</t>
  </si>
  <si>
    <t>部门名称</t>
  </si>
  <si>
    <t>项目名称</t>
  </si>
  <si>
    <t>项目年度预算金额</t>
  </si>
  <si>
    <t>实际支出金额</t>
  </si>
  <si>
    <t>预算支出执行率</t>
  </si>
  <si>
    <t>年初绩效目标</t>
  </si>
  <si>
    <t>绩效目标整体完成情况</t>
  </si>
  <si>
    <t>产出目标</t>
  </si>
  <si>
    <t>效益目标</t>
  </si>
  <si>
    <t>满意度指标</t>
  </si>
  <si>
    <t>合计</t>
  </si>
  <si>
    <t>其中：财政拨款</t>
  </si>
  <si>
    <t>非财政资金</t>
  </si>
  <si>
    <t>数量指标</t>
  </si>
  <si>
    <t>质量指标</t>
  </si>
  <si>
    <t>时效指标</t>
  </si>
  <si>
    <t>经济效益指标</t>
  </si>
  <si>
    <t>社会效益指标</t>
  </si>
  <si>
    <t>生态效益指标</t>
  </si>
  <si>
    <t>服务对象满意度指标</t>
  </si>
  <si>
    <t>一般公共预算</t>
  </si>
  <si>
    <t>政府性基金</t>
  </si>
  <si>
    <t>年度指标内容</t>
  </si>
  <si>
    <t>完成情况</t>
  </si>
  <si>
    <t>2021年度深圳市公安局龙岗分局部门预算项目绩效自评表</t>
    <phoneticPr fontId="3" type="noConversion"/>
  </si>
  <si>
    <t>部门名称（盖章）：深圳市公安局龙岗分局</t>
    <phoneticPr fontId="3" type="noConversion"/>
  </si>
  <si>
    <t>国内安全保卫</t>
  </si>
  <si>
    <t>≥90％</t>
  </si>
  <si>
    <t>不适用</t>
  </si>
  <si>
    <t>无</t>
  </si>
  <si>
    <t>核算中心管理</t>
  </si>
  <si>
    <t>戒毒人员管理</t>
  </si>
  <si>
    <t>禁毒管理</t>
  </si>
  <si>
    <t>≥95％</t>
  </si>
  <si>
    <t>警察基金</t>
  </si>
  <si>
    <t>警犬训练</t>
  </si>
  <si>
    <t>拘留人员管理</t>
  </si>
  <si>
    <t>完成</t>
  </si>
  <si>
    <t>≥90%</t>
  </si>
  <si>
    <t>已完成</t>
  </si>
  <si>
    <t>改善办案区办公条件和环境</t>
  </si>
  <si>
    <t>≥98%</t>
  </si>
  <si>
    <t>龙岗公安分局派出所外墙改造及防水补漏工程</t>
  </si>
  <si>
    <t>其他警务工作</t>
  </si>
  <si>
    <t>其他一般管理事务</t>
  </si>
  <si>
    <t>设施修缮</t>
  </si>
  <si>
    <t>视频门禁系统维护</t>
  </si>
  <si>
    <t>司法救助</t>
  </si>
  <si>
    <t>帮扶到位</t>
  </si>
  <si>
    <t>网络维护</t>
  </si>
  <si>
    <t>刑事侦查</t>
  </si>
  <si>
    <t>学习培训</t>
  </si>
  <si>
    <t>落实风险隐患排查预警、源头稳控、依法处置等确保社会稳定。</t>
  </si>
  <si>
    <t>出警及时，出警率100％</t>
  </si>
  <si>
    <t>预防、制止侦查违法犯罪活动，</t>
  </si>
  <si>
    <t>一线民警、报警群众满意度</t>
  </si>
  <si>
    <t>在押人员管理</t>
  </si>
  <si>
    <t>治安管理</t>
  </si>
  <si>
    <t>装备配置</t>
  </si>
  <si>
    <t>办公楼修缮</t>
  </si>
  <si>
    <t>电子监控维护</t>
  </si>
  <si>
    <t>反恐工作</t>
  </si>
  <si>
    <t>服装配置</t>
  </si>
  <si>
    <t>公安机动</t>
  </si>
  <si>
    <t>公安宣传</t>
  </si>
  <si>
    <t>龙岗公安分局辅城派出所业务用房维修改造工程</t>
  </si>
  <si>
    <t>龙岗公安分局行政会议室音视频系统项目</t>
  </si>
  <si>
    <t>龙岗公安分局龙岗派出所业务用房维修改造工程</t>
  </si>
  <si>
    <t>龙岗公安分局龙新派出所业务用房维修改造工程</t>
  </si>
  <si>
    <t>龙岗公安分局派出所执法办案场所改造工程</t>
  </si>
  <si>
    <t>龙岗公安分局移动车牌人像识别工程</t>
  </si>
  <si>
    <t>深圳市公安局沙湾派出所原址重建工程</t>
  </si>
  <si>
    <t>信息化建设</t>
  </si>
  <si>
    <t>疫情防控补贴</t>
  </si>
  <si>
    <t>质量达标率，合格率</t>
    <phoneticPr fontId="3" type="noConversion"/>
  </si>
  <si>
    <t>维修维护及时性</t>
    <phoneticPr fontId="3" type="noConversion"/>
  </si>
  <si>
    <t>1、一般性小型破损及时维修率100%；
2、维修改造及零星维修维护及时率95%以上；</t>
    <phoneticPr fontId="3" type="noConversion"/>
  </si>
  <si>
    <t>不适用</t>
    <phoneticPr fontId="3" type="noConversion"/>
  </si>
  <si>
    <t>≥95％</t>
    <phoneticPr fontId="3" type="noConversion"/>
  </si>
  <si>
    <t>无</t>
    <phoneticPr fontId="3" type="noConversion"/>
  </si>
  <si>
    <t>维修完成率</t>
    <phoneticPr fontId="3" type="noConversion"/>
  </si>
  <si>
    <t>≥98％</t>
    <phoneticPr fontId="3" type="noConversion"/>
  </si>
  <si>
    <t>正常保障分局机关及派出所等各下属单位办公设备购置需求，保障正常办公，提升办公效率</t>
    <phoneticPr fontId="3" type="noConversion"/>
  </si>
  <si>
    <t>≥90％</t>
    <phoneticPr fontId="3" type="noConversion"/>
  </si>
  <si>
    <t>在规定时效内
完成的实际工
作数不低于计
划工作数</t>
    <phoneticPr fontId="3" type="noConversion"/>
  </si>
  <si>
    <t>民警满
意度≥
90％</t>
    <phoneticPr fontId="3" type="noConversion"/>
  </si>
  <si>
    <t>配合市局完成“三非”人
员遣送工作</t>
    <phoneticPr fontId="3" type="noConversion"/>
  </si>
  <si>
    <t>≥90％</t>
    <phoneticPr fontId="3" type="noConversion"/>
  </si>
  <si>
    <t>及时性</t>
    <phoneticPr fontId="3" type="noConversion"/>
  </si>
  <si>
    <t>及时</t>
    <phoneticPr fontId="3" type="noConversion"/>
  </si>
  <si>
    <t>有效社会管控</t>
    <phoneticPr fontId="3" type="noConversion"/>
  </si>
  <si>
    <t>完成执法管理中心改造；宝荷扣车场危房改造；新看守所停车场及周边绿化改造；各派出所办公楼和宿舍、警务室等维修改造及零星维修维护，确保分局及派出所日常工作顺利进行，改善办公环境。</t>
    <phoneticPr fontId="3" type="noConversion"/>
  </si>
  <si>
    <t>完成本年度，三非人员清查、送拘、遣送、投牢、体检等。</t>
    <phoneticPr fontId="3" type="noConversion"/>
  </si>
  <si>
    <t>计划在线率达到90%以上。</t>
    <phoneticPr fontId="3" type="noConversion"/>
  </si>
  <si>
    <t>在线率保证在88%以上</t>
    <phoneticPr fontId="3" type="noConversion"/>
  </si>
  <si>
    <t>非不可抗力造
成点位不在线
连续三日或累
计五日的不予
支付租金</t>
    <phoneticPr fontId="3" type="noConversion"/>
  </si>
  <si>
    <t>维护社会治安稳定，打击违法犯罪活动，保障重要目标安全，对维稳处突、打击犯罪、治安防范、社会管理能够起到不可估量的作用</t>
    <phoneticPr fontId="3" type="noConversion"/>
  </si>
  <si>
    <t>人民群众安全感和满意度≥90%</t>
    <phoneticPr fontId="3" type="noConversion"/>
  </si>
  <si>
    <t>提升人民群众安全感和满意度不低于90%</t>
    <phoneticPr fontId="3" type="noConversion"/>
  </si>
  <si>
    <t>强化对恐怖活动的防范、侦察、打击</t>
    <phoneticPr fontId="3" type="noConversion"/>
  </si>
  <si>
    <t>反恐防恐措施有
力</t>
    <phoneticPr fontId="3" type="noConversion"/>
  </si>
  <si>
    <t>≥95％</t>
    <phoneticPr fontId="3" type="noConversion"/>
  </si>
  <si>
    <t>公共安全治理到位</t>
    <phoneticPr fontId="3" type="noConversion"/>
  </si>
  <si>
    <t>强化对恐怖活动的防范、侦察、打击，创建和谐、稳定社会环境</t>
    <phoneticPr fontId="3" type="noConversion"/>
  </si>
  <si>
    <t>群众满意度≥90％</t>
    <phoneticPr fontId="3" type="noConversion"/>
  </si>
  <si>
    <t>群众满意度不低于90%</t>
    <phoneticPr fontId="3" type="noConversion"/>
  </si>
  <si>
    <t>民警着装人数</t>
    <phoneticPr fontId="3" type="noConversion"/>
  </si>
  <si>
    <t>≥2480人</t>
    <phoneticPr fontId="3" type="noConversion"/>
  </si>
  <si>
    <t>在编民警配置率</t>
    <phoneticPr fontId="3" type="noConversion"/>
  </si>
  <si>
    <t>≥90％</t>
    <phoneticPr fontId="3" type="noConversion"/>
  </si>
  <si>
    <t>在规定时效内完成的实际工作数不低于计划工作数</t>
    <phoneticPr fontId="3" type="noConversion"/>
  </si>
  <si>
    <t>创建和谐、稳定社会环境</t>
    <phoneticPr fontId="3" type="noConversion"/>
  </si>
  <si>
    <t>维护社会治安秩序和社会稳定</t>
    <phoneticPr fontId="3" type="noConversion"/>
  </si>
  <si>
    <t>民警满意度≥98％</t>
    <phoneticPr fontId="3" type="noConversion"/>
  </si>
  <si>
    <t xml:space="preserve">民警满意度不低于98%
</t>
    <phoneticPr fontId="3" type="noConversion"/>
  </si>
  <si>
    <t>完成情况良好，达到了年初绩效目标</t>
    <phoneticPr fontId="3" type="noConversion"/>
  </si>
  <si>
    <t>拍摄宣传视频、青少年生命安全教育和少年警营宣传教育品、宣传海报、推广反诈活动礼品</t>
    <phoneticPr fontId="3" type="noConversion"/>
  </si>
  <si>
    <t>生产高质量的宣
传作品</t>
    <phoneticPr fontId="3" type="noConversion"/>
  </si>
  <si>
    <t>≥80％</t>
    <phoneticPr fontId="3" type="noConversion"/>
  </si>
  <si>
    <t>群众满
意度≥
95％</t>
    <phoneticPr fontId="3" type="noConversion"/>
  </si>
  <si>
    <t>结合不同时期的中心工作，按要求在规定时限内完成</t>
    <phoneticPr fontId="3" type="noConversion"/>
  </si>
  <si>
    <t>有效降低发案率、公众知晓率</t>
    <phoneticPr fontId="3" type="noConversion"/>
  </si>
  <si>
    <t>服务辖区群众，提高群众的防范意识，龙岗区实有人口约480万，“深圳龙岗公安”的自媒体粉丝约390万。群众满意度不低于95%</t>
    <phoneticPr fontId="3" type="noConversion"/>
  </si>
  <si>
    <t>公安相关宣传工作</t>
    <phoneticPr fontId="3" type="noConversion"/>
  </si>
  <si>
    <t>侦破危害国家安全和社会政治稳定案件</t>
    <phoneticPr fontId="3" type="noConversion"/>
  </si>
  <si>
    <t>完成我局国内安全保卫工作</t>
    <phoneticPr fontId="3" type="noConversion"/>
  </si>
  <si>
    <t>维护本地政治稳定和国内安全保卫基础，侦破危害国家安全和社会政治稳定的相关案件，稳定社会舆情。</t>
    <phoneticPr fontId="3" type="noConversion"/>
  </si>
  <si>
    <t>辖区百姓的安全性和幸福感不低于90%</t>
    <phoneticPr fontId="3" type="noConversion"/>
  </si>
  <si>
    <t>辖区百姓的安全性和幸福感≥90％</t>
    <phoneticPr fontId="3" type="noConversion"/>
  </si>
  <si>
    <t>整体提升内部控制管理水平</t>
    <phoneticPr fontId="3" type="noConversion"/>
  </si>
  <si>
    <t>整体工作时效</t>
    <phoneticPr fontId="3" type="noConversion"/>
  </si>
  <si>
    <t>及时、高效</t>
    <phoneticPr fontId="3" type="noConversion"/>
  </si>
  <si>
    <t>监督掌握财务活动规律，提高财务管理水平和资金使用效益，保证国家有关方针、政策和财务制度的贯彻执行，维护财经纪律</t>
    <phoneticPr fontId="3" type="noConversion"/>
  </si>
  <si>
    <t>提高会计核算整体工作的效率及满意度，提高财务管理水平和资金使用效益。</t>
    <phoneticPr fontId="3" type="noConversion"/>
  </si>
  <si>
    <t>核算单位满意度不低于95%</t>
    <phoneticPr fontId="3" type="noConversion"/>
  </si>
  <si>
    <t>核算单位满意度≥95％</t>
    <phoneticPr fontId="3" type="noConversion"/>
  </si>
  <si>
    <t>完成全区关押量，无事故</t>
    <phoneticPr fontId="3" type="noConversion"/>
  </si>
  <si>
    <t>完成全区关押量，确保零事故</t>
    <phoneticPr fontId="3" type="noConversion"/>
  </si>
  <si>
    <t>圆满完成全区戒毒收押任务</t>
    <phoneticPr fontId="3" type="noConversion"/>
  </si>
  <si>
    <t>拘押人员生活保障</t>
    <phoneticPr fontId="3" type="noConversion"/>
  </si>
  <si>
    <t>按照既定计划在年度内完成，经费支出进度与项目具体实施进度一致</t>
    <phoneticPr fontId="3" type="noConversion"/>
  </si>
  <si>
    <t>保障行政执法活动顺利进行</t>
    <phoneticPr fontId="3" type="noConversion"/>
  </si>
  <si>
    <t>打击犯罪，净化社会环境，维护社会稳定。</t>
    <phoneticPr fontId="3" type="noConversion"/>
  </si>
  <si>
    <t>社会对公安监所工作评价高，监管对象及家属对公安监所工作满意度不低于90%</t>
    <phoneticPr fontId="3" type="noConversion"/>
  </si>
  <si>
    <t>社会对公安监所工作评价高，监管对象及家属对公安监所工作满意度≥95%</t>
    <phoneticPr fontId="3" type="noConversion"/>
  </si>
  <si>
    <t>加强逢嫌必检，及时发现处理吸毒人员，净化社会环境；大力加强禁毒宣传工作，进校园、进社区，使广大人民群众自觉远离毒品；争取及时破获涉毒案件，创建无毒龙岗。</t>
    <phoneticPr fontId="3" type="noConversion"/>
  </si>
  <si>
    <t>物建特情耳目，积极发现毒品线索</t>
    <phoneticPr fontId="3" type="noConversion"/>
  </si>
  <si>
    <t>≥20个</t>
    <phoneticPr fontId="3" type="noConversion"/>
  </si>
  <si>
    <t>实有吸毒人员、康复人员管控及时性、检测及时性；在校学生禁毒宣传及时性</t>
    <phoneticPr fontId="3" type="noConversion"/>
  </si>
  <si>
    <t>对吸毒人员管理和服务水平普遍提升，最大限度减少毒品社会危害；提高群众对禁毒宣传的认知</t>
    <phoneticPr fontId="3" type="noConversion"/>
  </si>
  <si>
    <t>逐步提升</t>
    <phoneticPr fontId="3" type="noConversion"/>
  </si>
  <si>
    <t>涉毒案件举报人满意度；禁毒宣传群众普及率及满意度不低于90%</t>
    <phoneticPr fontId="3" type="noConversion"/>
  </si>
  <si>
    <t>涉毒案件举报人满意度；禁毒宣传群众普及率及满意度100%</t>
    <phoneticPr fontId="3" type="noConversion"/>
  </si>
  <si>
    <t>按照"全面排查、分类管理、及时预警、打早打小、依法处置、追赃挽损、维护稳定"的原则，做好主动排查、甄别管控、案件办理、资产处置、宣传防范五个方面工作。</t>
    <phoneticPr fontId="3" type="noConversion"/>
  </si>
  <si>
    <t>打击全区涉假犯罪、银行卡诈骗犯罪、非法集资犯罪等经济犯罪活动和开展经济犯罪防范宣传工作</t>
    <phoneticPr fontId="3" type="noConversion"/>
  </si>
  <si>
    <t>打击全区涉假犯罪、银行卡诈骗犯罪、非法集资犯罪等经济犯罪活动和开展经济犯罪防范宣传工作。</t>
    <phoneticPr fontId="3" type="noConversion"/>
  </si>
  <si>
    <t>全力做好防范
化解类金融风
险</t>
    <phoneticPr fontId="3" type="noConversion"/>
  </si>
  <si>
    <t>侦稳并重，通过严厉打击涉众型经济犯罪，完善重点人群风险处置化解机制，及时排查化长租公寓风险隐患。</t>
    <phoneticPr fontId="3" type="noConversion"/>
  </si>
  <si>
    <t>严厉打
击侵犯
知识产
权行为</t>
    <phoneticPr fontId="3" type="noConversion"/>
  </si>
  <si>
    <t>严厉打击涉企违法犯罪活动；</t>
    <phoneticPr fontId="3" type="noConversion"/>
  </si>
  <si>
    <t>群众满意度、认可度不低于90%</t>
    <phoneticPr fontId="3" type="noConversion"/>
  </si>
  <si>
    <t>群众满意度、认可度≥95％</t>
    <phoneticPr fontId="3" type="noConversion"/>
  </si>
  <si>
    <t>资金支出率</t>
    <phoneticPr fontId="3" type="noConversion"/>
  </si>
  <si>
    <t>完成情况
良好，真
正将慰问
金发放给
负伤、患
病、困难
民辅警手
中，并对
因公牺牲
民警家属
进行慰问</t>
    <phoneticPr fontId="3" type="noConversion"/>
  </si>
  <si>
    <t>贯彻落实暖警爱警精神，对因公牺牲、病故、负伤、患病、困难民辅警进行慰问。</t>
    <phoneticPr fontId="3" type="noConversion"/>
  </si>
  <si>
    <t>全年进行慰问，日常每月开展慰问活动，春节、清明节等节点开展重点慰问</t>
    <phoneticPr fontId="3" type="noConversion"/>
  </si>
  <si>
    <t>重要节点与日常慰问相结合，全年不间断开展慰问，完成情况很好。</t>
    <phoneticPr fontId="3" type="noConversion"/>
  </si>
  <si>
    <t>为切实贯彻暖警爱警精神，用于对因公牺牲、因公负伤、患病、困难、病故民辅警进行慰问。</t>
    <phoneticPr fontId="3" type="noConversion"/>
  </si>
  <si>
    <t>广受好评，切实温暖了警心，进一步提高了队伍的凝聚力、战斗力。</t>
    <phoneticPr fontId="3" type="noConversion"/>
  </si>
  <si>
    <t>让广大民辅警及家属切实感受到组织的关心关爱。民辅警及家属满意度不低于90%</t>
    <phoneticPr fontId="3" type="noConversion"/>
  </si>
  <si>
    <t>得到广大民辅警及家属的肯定，切实传递了组织温暖。</t>
    <phoneticPr fontId="3" type="noConversion"/>
  </si>
  <si>
    <t>创建和谐、稳定
社会环境</t>
    <phoneticPr fontId="3" type="noConversion"/>
  </si>
  <si>
    <t>训练人员满意度不低于90%</t>
    <phoneticPr fontId="3" type="noConversion"/>
  </si>
  <si>
    <t>训练人员满意度≥90%</t>
    <phoneticPr fontId="3" type="noConversion"/>
  </si>
  <si>
    <t>完成我局警犬驯养工作，不断提高专业技术训练工作水平，为进一步强化社会面治安防控整治力度，开展路面带犬巡逻防控工作，积极参加压发案和现行犯罪的治理，有效震慑犯罪，增强群众安全感。</t>
    <phoneticPr fontId="3" type="noConversion"/>
  </si>
  <si>
    <t>完成保障警犬队伍警犬的生活饲料供给及训练消耗，加强警犬队伍实战、执勤、处突、反恐任务专业训练。</t>
    <phoneticPr fontId="3" type="noConversion"/>
  </si>
  <si>
    <t>提升警犬队伍日常训练、防疫和实战用犬等工作开展。警犬驯养数量。</t>
    <phoneticPr fontId="3" type="noConversion"/>
  </si>
  <si>
    <t>正常保障警犬完成日常工作，加强警犬工作开展。</t>
    <phoneticPr fontId="3" type="noConversion"/>
  </si>
  <si>
    <t>提升警犬队伍日常训练、防疫和实战用犬等工作开展</t>
    <phoneticPr fontId="3" type="noConversion"/>
  </si>
  <si>
    <t>警务规范建设</t>
    <phoneticPr fontId="3" type="noConversion"/>
  </si>
  <si>
    <t>完成警务室标识牌、科室牌、背景墙更换标识等。提升思想认识，强化作风纪律，有力促进各项工作开展。</t>
    <phoneticPr fontId="3" type="noConversion"/>
  </si>
  <si>
    <t>实际完成率</t>
    <phoneticPr fontId="3" type="noConversion"/>
  </si>
  <si>
    <t>提升思想认识，强化作风纪律</t>
  </si>
  <si>
    <t>服务对象满意度不低于90%</t>
    <phoneticPr fontId="3" type="noConversion"/>
  </si>
  <si>
    <t>保障拘留所羁押工作连续正常运转。</t>
    <phoneticPr fontId="3" type="noConversion"/>
  </si>
  <si>
    <t>保障拘留所正常有序开展工作，完成关押任务</t>
    <phoneticPr fontId="3" type="noConversion"/>
  </si>
  <si>
    <t>≥3000人</t>
    <phoneticPr fontId="3" type="noConversion"/>
  </si>
  <si>
    <t>拘留所正常运转</t>
    <phoneticPr fontId="3" type="noConversion"/>
  </si>
  <si>
    <t>保障拘留所正常有序开展工作。</t>
    <phoneticPr fontId="3" type="noConversion"/>
  </si>
  <si>
    <t>本类项目工作按照既定计划在年度内完成，经费支出进度与项目具体实施进度一致。</t>
    <phoneticPr fontId="3" type="noConversion"/>
  </si>
  <si>
    <t>保障行政执法活动顺利进行。</t>
    <phoneticPr fontId="3" type="noConversion"/>
  </si>
  <si>
    <t>净化社会环境，维护社会稳定。</t>
    <phoneticPr fontId="3" type="noConversion"/>
  </si>
  <si>
    <t>社会对公安监所工作评价高，监管对象及家属对公安监所工作满意度不低于90%；拘留人员满意度不低于90%</t>
    <phoneticPr fontId="3" type="noConversion"/>
  </si>
  <si>
    <t>拘留人员满意度≥95%</t>
    <phoneticPr fontId="3" type="noConversion"/>
  </si>
  <si>
    <t>完成本年度居民身份证管理。</t>
    <phoneticPr fontId="3" type="noConversion"/>
  </si>
  <si>
    <t>完成年度工作</t>
    <phoneticPr fontId="3" type="noConversion"/>
  </si>
  <si>
    <t>质量达标率不低于95%</t>
    <phoneticPr fontId="3" type="noConversion"/>
  </si>
  <si>
    <t>加强户政规范管理，提升户政信息化水平，实现户籍档案方便快捷存储和调阅，深度挖掘人口大数据实战应用，提供基础信息服务。</t>
    <phoneticPr fontId="3" type="noConversion"/>
  </si>
  <si>
    <t>工作人员和办事群众满意度不低于90%</t>
    <phoneticPr fontId="3" type="noConversion"/>
  </si>
  <si>
    <t>工作人员和办事群众满意度≥95
％</t>
    <phoneticPr fontId="3" type="noConversion"/>
  </si>
  <si>
    <t>已完成</t>
    <phoneticPr fontId="3" type="noConversion"/>
  </si>
  <si>
    <t>龙岗公安分局法制科 —办案区升级改造信息化工程</t>
    <phoneticPr fontId="3" type="noConversion"/>
  </si>
  <si>
    <t>办案区升级改造信息化工程</t>
  </si>
  <si>
    <t>改善办案区办公
条件和环境</t>
    <phoneticPr fontId="3" type="noConversion"/>
  </si>
  <si>
    <t xml:space="preserve">工作人员对办公环境和条件，被监管人员对监督环境满意度不低于90%
</t>
    <phoneticPr fontId="3" type="noConversion"/>
  </si>
  <si>
    <t>工作人员对办公环境和条件，被监管人员对监督环境满意度≥98%</t>
    <phoneticPr fontId="3" type="noConversion"/>
  </si>
  <si>
    <t>17个派出所办案区的信息化工程升级改造</t>
    <phoneticPr fontId="3" type="noConversion"/>
  </si>
  <si>
    <t>项目已建设</t>
    <phoneticPr fontId="3" type="noConversion"/>
  </si>
  <si>
    <t>工作人员满意度不低于90%</t>
    <phoneticPr fontId="3" type="noConversion"/>
  </si>
  <si>
    <t>辅城所办公楼、食堂、宿舍、办案区及室外零星项目维修改造。</t>
    <phoneticPr fontId="3" type="noConversion"/>
  </si>
  <si>
    <t>已完成本年度维修改造</t>
    <phoneticPr fontId="3" type="noConversion"/>
  </si>
  <si>
    <t>工作人员满意度≥95%</t>
    <phoneticPr fontId="3" type="noConversion"/>
  </si>
  <si>
    <t>按照年度计划已完成</t>
    <phoneticPr fontId="3" type="noConversion"/>
  </si>
  <si>
    <t>完成</t>
    <phoneticPr fontId="3" type="noConversion"/>
  </si>
  <si>
    <t>民警、辅警、聘员满意度不低于90%</t>
    <phoneticPr fontId="3" type="noConversion"/>
  </si>
  <si>
    <t>民警、辅警、聘员满意度≥90%</t>
    <phoneticPr fontId="3" type="noConversion"/>
  </si>
  <si>
    <t>稳定开展，保质保量及时完成</t>
    <phoneticPr fontId="3" type="noConversion"/>
  </si>
  <si>
    <t>青少年生命安全教育基地禁毒体验馆新建工程</t>
    <phoneticPr fontId="3" type="noConversion"/>
  </si>
  <si>
    <t>工程质量合格</t>
    <phoneticPr fontId="3" type="noConversion"/>
  </si>
  <si>
    <t>顺利开展</t>
    <phoneticPr fontId="3" type="noConversion"/>
  </si>
  <si>
    <t>申请单位满意度不低于90%</t>
    <phoneticPr fontId="3" type="noConversion"/>
  </si>
  <si>
    <t>申请单位满意度≥98％</t>
  </si>
  <si>
    <t>计划在线率达到95%以上</t>
    <phoneticPr fontId="3" type="noConversion"/>
  </si>
  <si>
    <t>在线率保证在95%以上</t>
    <phoneticPr fontId="3" type="noConversion"/>
  </si>
  <si>
    <t>非不可抗力造成点位不在线连续三日或累计五日的不予支付租金</t>
    <phoneticPr fontId="3" type="noConversion"/>
  </si>
  <si>
    <t>以切实有效打击
违法犯罪，对净
化社会治安有重
要意义。</t>
    <phoneticPr fontId="3" type="noConversion"/>
  </si>
  <si>
    <t>以切实有效打击违法犯罪，对净化社会治安有重要意义。</t>
    <phoneticPr fontId="3" type="noConversion"/>
  </si>
  <si>
    <t>提升人民群众安全感，群众满意度不低于90%</t>
    <phoneticPr fontId="3" type="noConversion"/>
  </si>
  <si>
    <t>群众满意度≥90%</t>
    <phoneticPr fontId="3" type="noConversion"/>
  </si>
  <si>
    <t>帮扶到位，维护社会安定</t>
    <phoneticPr fontId="3" type="noConversion"/>
  </si>
  <si>
    <t>依法合规使用该
项资金。</t>
    <phoneticPr fontId="3" type="noConversion"/>
  </si>
  <si>
    <t>司法救助资金
到位及时性。</t>
    <phoneticPr fontId="3" type="noConversion"/>
  </si>
  <si>
    <t>对司法案件中困难群众实行救助，体现政府人道关怀。维护社会公平正义、促进社会和谐稳定，实现社会效果和政治效果的有机统一</t>
    <phoneticPr fontId="3" type="noConversion"/>
  </si>
  <si>
    <t>受助人员满意度不低于90%</t>
    <phoneticPr fontId="3" type="noConversion"/>
  </si>
  <si>
    <t>受助人员满意度≥90%</t>
    <phoneticPr fontId="3" type="noConversion"/>
  </si>
  <si>
    <t>各业务系统正常运转</t>
    <phoneticPr fontId="3" type="noConversion"/>
  </si>
  <si>
    <t>工作正常有序开展</t>
    <phoneticPr fontId="3" type="noConversion"/>
  </si>
  <si>
    <t>各业务系统维护</t>
    <phoneticPr fontId="3" type="noConversion"/>
  </si>
  <si>
    <t>看守所监控设备及各业务系统正常运转</t>
    <phoneticPr fontId="3" type="noConversion"/>
  </si>
  <si>
    <t>看守所网络的运行维护，保障网络的正常运转。</t>
    <phoneticPr fontId="3" type="noConversion"/>
  </si>
  <si>
    <t>确保监所安全</t>
  </si>
  <si>
    <t>律师，家属满意度≥95%</t>
    <phoneticPr fontId="3" type="noConversion"/>
  </si>
  <si>
    <t>律师，家属满意度不低于90%</t>
    <phoneticPr fontId="3" type="noConversion"/>
  </si>
  <si>
    <t>按照既定计划执行</t>
    <phoneticPr fontId="3" type="noConversion"/>
  </si>
  <si>
    <t>使用者满意度不低于
90%</t>
    <phoneticPr fontId="3" type="noConversion"/>
  </si>
  <si>
    <t>使用者满意度≥95%</t>
    <phoneticPr fontId="3" type="noConversion"/>
  </si>
  <si>
    <t>刑事技术设备检验结果准确、可靠、稳定；所有案件均能在规定时间内出具检验报告</t>
    <phoneticPr fontId="3" type="noConversion"/>
  </si>
  <si>
    <t>检验结果
准确、可
靠、稳定
、没有出
错情况</t>
    <phoneticPr fontId="3" type="noConversion"/>
  </si>
  <si>
    <t>所有案件均能在规
定时间内出具检验
报告</t>
    <phoneticPr fontId="3" type="noConversion"/>
  </si>
  <si>
    <t>民辅警、群众满意度≥95％</t>
    <phoneticPr fontId="3" type="noConversion"/>
  </si>
  <si>
    <t>为办案单位提供案件线索和证据，受到办案单位一致好评零投诉。民辅警、群众满意度不低于90%</t>
    <phoneticPr fontId="3" type="noConversion"/>
  </si>
  <si>
    <t>开展全体民警政治思想、警务实战技能、身心健康教育等教育训练工作，全面提高民警在执法执勤中的各方面能力素质。</t>
    <phoneticPr fontId="3" type="noConversion"/>
  </si>
  <si>
    <t>正常保障各基地训练耗材需求，完成各项训练任务。</t>
    <phoneticPr fontId="3" type="noConversion"/>
  </si>
  <si>
    <t>完成各基地上报训练耗材装备、加强各项勤务工作开展。</t>
    <phoneticPr fontId="3" type="noConversion"/>
  </si>
  <si>
    <t>训练耗材</t>
    <phoneticPr fontId="3" type="noConversion"/>
  </si>
  <si>
    <t>按各基地实际需求，完成训练耗材。</t>
    <phoneticPr fontId="3" type="noConversion"/>
  </si>
  <si>
    <t>根据各基地上报需采购训练耗材，合理安排采购。</t>
    <phoneticPr fontId="3" type="noConversion"/>
  </si>
  <si>
    <t>针对不同勤务，强化物资发放合理性，及时性。</t>
    <phoneticPr fontId="3" type="noConversion"/>
  </si>
  <si>
    <t>完成各基地上报训练耗材装备、加强各项勤务工作开展</t>
    <phoneticPr fontId="3" type="noConversion"/>
  </si>
  <si>
    <t>通过培训民警的技能得到提升。</t>
    <phoneticPr fontId="3" type="noConversion"/>
  </si>
  <si>
    <t>通过开展民警技能训练，强化民警警务实战技能</t>
    <phoneticPr fontId="3" type="noConversion"/>
  </si>
  <si>
    <t>训练人员满意度≥95%</t>
    <phoneticPr fontId="3" type="noConversion"/>
  </si>
  <si>
    <t>在押人员零脱逃</t>
    <phoneticPr fontId="3" type="noConversion"/>
  </si>
  <si>
    <t>在押人员投送监狱及时性</t>
    <phoneticPr fontId="3" type="noConversion"/>
  </si>
  <si>
    <t>保障社会治安稳定，帮教违法犯罪人员</t>
    <phoneticPr fontId="3" type="noConversion"/>
  </si>
  <si>
    <t>律师，公检法办案单位满意度不低于90%</t>
    <phoneticPr fontId="3" type="noConversion"/>
  </si>
  <si>
    <t>及时发放在职
辅警工资、表
彰奖励、绩效
考核、体检、
工会福利等系
列待遇，按计
划招聘辅警。
反恐处突、应
急维稳、警卫
安保、专项勤
务、设卡联合
检疫工作。</t>
    <phoneticPr fontId="3" type="noConversion"/>
  </si>
  <si>
    <t>在职辅警按时发放
在职辅警工资、表
彰奖励、绩效考核
、体检、工会福利
等系列待遇完成
100%，由于疫情没
能按计划招聘新辅
警，完成20%。反
恐处突、应急维稳
、警卫安保、专项
勤务、设卡联合检
疫工作及时性100%</t>
    <phoneticPr fontId="3" type="noConversion"/>
  </si>
  <si>
    <t>良好</t>
    <phoneticPr fontId="3" type="noConversion"/>
  </si>
  <si>
    <t>办案单
位满意
度≥95
％</t>
    <phoneticPr fontId="3" type="noConversion"/>
  </si>
  <si>
    <t xml:space="preserve">龙岗公安分局荷坳派出所业务用房维修改造工程 </t>
    <phoneticPr fontId="3" type="noConversion"/>
  </si>
  <si>
    <t>保障项目申请单位正常工作，工作人员对办公场所满意，公众对社会治安满意。</t>
    <phoneticPr fontId="3" type="noConversion"/>
  </si>
  <si>
    <t>达到质量标准的实际工作数不低于计划工作数的</t>
    <phoneticPr fontId="3" type="noConversion"/>
  </si>
  <si>
    <t>通过各大媒体开展反诈、防盗等宣传，提高辖区群众的防范意识，从而有效降低发案率；开展各类警民活动，促进警民关系和谐，同时通过对公安工作和先进典型的宣传，树立龙岗公安形象。</t>
    <phoneticPr fontId="3" type="noConversion"/>
  </si>
  <si>
    <t>合理安排机动资金，积极完成上级单位交代的工作任务。</t>
    <phoneticPr fontId="3" type="noConversion"/>
  </si>
  <si>
    <t>完成应急及突发性支出</t>
    <phoneticPr fontId="3" type="noConversion"/>
  </si>
  <si>
    <t>维护政治稳定和国内安全保卫，稳定社会舆情。</t>
    <phoneticPr fontId="3" type="noConversion"/>
  </si>
  <si>
    <t>及时率</t>
    <phoneticPr fontId="3" type="noConversion"/>
  </si>
  <si>
    <t>会计外包服务，提高核算心整体工作的效率、及时率和满意度；定期维护凭证专用装订机，确保各单位报账业务正常运行。</t>
    <phoneticPr fontId="3" type="noConversion"/>
  </si>
  <si>
    <t>会计核算中心负责全分局二级核算单位的会计核算业务，每年印制2-3次的报账单据，编制一次《核算中心报账指引》，定期维护凭证专用装订机，确保各单位会计核算业务正常运行。</t>
    <phoneticPr fontId="3" type="noConversion"/>
  </si>
  <si>
    <t>提高整体工作效率</t>
    <phoneticPr fontId="3" type="noConversion"/>
  </si>
  <si>
    <t>在职辅警工资、表彰奖励、绩效考核、体检、工会福利均按质按量发放。配合各部门做好反恐处突、应急维稳、警卫安保、专项勤务、设卡联合检疫工作。</t>
    <phoneticPr fontId="3" type="noConversion"/>
  </si>
  <si>
    <t>完成全区关押量，确保零事故。</t>
    <phoneticPr fontId="3" type="noConversion"/>
  </si>
  <si>
    <t>我局牵头做好全区禁毒工作，确保我区禁毒工作可控，制作宣传资料，普及毒品危害，提高群众对禁毒宣传的认知。</t>
    <phoneticPr fontId="3" type="noConversion"/>
  </si>
  <si>
    <t>吸毒人员检测率、戒毒执行率、康复率</t>
    <phoneticPr fontId="3" type="noConversion"/>
  </si>
  <si>
    <t>保持对经济违法犯罪的高压态势，维护我区市场经济秩序，净化市场经济环境，高标准完成各项工作任务；为全区的经济发展和改革转型保好驾护好航。</t>
    <phoneticPr fontId="3" type="noConversion"/>
  </si>
  <si>
    <t>打造和谐营商环境，辖区经济秩序安全、平稳。</t>
    <phoneticPr fontId="3" type="noConversion"/>
  </si>
  <si>
    <t>经济犯罪侦查</t>
    <phoneticPr fontId="3" type="noConversion"/>
  </si>
  <si>
    <t>开展专项排查和整治工作，促进行业规范发展，强化金融风险监测预警，促进全区金融秩序健康可持续发展。</t>
    <phoneticPr fontId="3" type="noConversion"/>
  </si>
  <si>
    <t>打击全区涉假犯罪、银行卡诈骗犯罪、非法集资犯罪等经济犯罪活动和开展经济犯罪防范宣传工作</t>
    <phoneticPr fontId="3" type="noConversion"/>
  </si>
  <si>
    <t>保障2021年警犬基地警犬犬粮、训练用品、技术培训等费用。</t>
    <phoneticPr fontId="3" type="noConversion"/>
  </si>
  <si>
    <t>有效提升警犬管理训练工作效能。</t>
    <phoneticPr fontId="3" type="noConversion"/>
  </si>
  <si>
    <t>加强警营文化建设，营造团结、拼搏、积极、向上的文化氛围，丰富队伍的生活，稳定队伍，增强凝聚力和战斗力。</t>
    <phoneticPr fontId="3" type="noConversion"/>
  </si>
  <si>
    <t>完成全区关押
量，确保零事故</t>
    <phoneticPr fontId="3" type="noConversion"/>
  </si>
  <si>
    <t>做好全区的居民身份管理工作</t>
    <phoneticPr fontId="3" type="noConversion"/>
  </si>
  <si>
    <t>按照工作实际，完成年度既定计划，经费支出进度与约定项目具体实施进度一致。</t>
    <phoneticPr fontId="3" type="noConversion"/>
  </si>
  <si>
    <t>居民身份证管理</t>
    <phoneticPr fontId="3" type="noConversion"/>
  </si>
  <si>
    <t>居住登记主动申报率</t>
    <phoneticPr fontId="3" type="noConversion"/>
  </si>
  <si>
    <t>为全区治安稳定做好驾护好航，保证娱乐场所管理系统的正常运转。按照相关要求开展党建宣传和表彰奖励工作，加强队伍建设，提升队伍凝聚力和战斗力。</t>
    <phoneticPr fontId="3" type="noConversion"/>
  </si>
  <si>
    <t>保障网警、预审、法制、监察部门业务工作顺利开展、按时完成本年度党建、扣车场、涉案财物管理中心正常运作；为全区的治安稳定保驾护航，保证治安科娱乐场所管理系统的正常运转。</t>
    <phoneticPr fontId="3" type="noConversion"/>
  </si>
  <si>
    <t>涉案财物管理、娱乐场所管理、党建工作</t>
    <phoneticPr fontId="3" type="noConversion"/>
  </si>
  <si>
    <t>完成及时性</t>
    <phoneticPr fontId="3" type="noConversion"/>
  </si>
  <si>
    <t>及时</t>
    <phoneticPr fontId="3" type="noConversion"/>
  </si>
  <si>
    <t>系统正常运行、涉案财物管理、娱乐场所管理良好</t>
    <phoneticPr fontId="3" type="noConversion"/>
  </si>
  <si>
    <t>后勤保障及时高效</t>
    <phoneticPr fontId="3" type="noConversion"/>
  </si>
  <si>
    <t>完成</t>
    <phoneticPr fontId="3" type="noConversion"/>
  </si>
  <si>
    <t xml:space="preserve">民警、辅警、聘员满意度不低于90%
</t>
    <phoneticPr fontId="3" type="noConversion"/>
  </si>
  <si>
    <t>民警、辅警、聘员满意度≥90%</t>
    <phoneticPr fontId="3" type="noConversion"/>
  </si>
  <si>
    <t>荷坳派出所主楼、备勤楼、办案区食堂等维修改造</t>
  </si>
  <si>
    <t>质量达标率不低于95%</t>
  </si>
  <si>
    <t>改善办公条件和办公环境，加快为民办事效率和办案效率</t>
  </si>
  <si>
    <t>工作人员及市民满意度不低于95%</t>
  </si>
  <si>
    <t>满意度≥95%</t>
  </si>
  <si>
    <t>龙岗派出所主楼及副楼改造</t>
  </si>
  <si>
    <t>改善办公条件和办公环境，加快办案效率</t>
  </si>
  <si>
    <t>工作人员满意度不低于95%</t>
  </si>
  <si>
    <t>龙新派出所主楼及宿舍楼改造，外立面改造</t>
  </si>
  <si>
    <t>完成五个派出所外立面改造</t>
  </si>
  <si>
    <t>改善公安派出所外观形象，改善办公环境。</t>
  </si>
  <si>
    <t>完成17个派出所的执法办案场所改造</t>
  </si>
  <si>
    <t>改善执法办案场所环境，消除办案过程中的安全隐患，加快办案效率。</t>
  </si>
  <si>
    <t>完成禁毒馆和消防馆的建设</t>
  </si>
  <si>
    <t>工程质量合格率
达到95%以上</t>
  </si>
  <si>
    <t>完成项目前期工作并开工建设，年底前达到工程总量的10%</t>
  </si>
  <si>
    <t>已完成总工程量的10%</t>
  </si>
  <si>
    <t>完成沙湾派出所原址重建总工程量的10%</t>
  </si>
  <si>
    <t>工程质量合格</t>
  </si>
  <si>
    <t>完成总工程量的10%</t>
  </si>
  <si>
    <t>改善公安工作环境，加快办案效率</t>
  </si>
  <si>
    <t>救助宗数</t>
    <phoneticPr fontId="3" type="noConversion"/>
  </si>
  <si>
    <t>6宗</t>
    <phoneticPr fontId="3" type="noConversion"/>
  </si>
  <si>
    <t>涉恐案件侦破率</t>
    <phoneticPr fontId="3" type="noConversion"/>
  </si>
  <si>
    <t>开展侦察、保卫工作，完成上级工作部署和考核；保持社会稳定</t>
    <phoneticPr fontId="3" type="noConversion"/>
  </si>
  <si>
    <t>合理使用龙岗专用基金，完成本年度慰问工作，切实做好暖警、爱警工作。</t>
    <phoneticPr fontId="3" type="noConversion"/>
  </si>
  <si>
    <t>用实用好警察基金会专用基金。</t>
    <phoneticPr fontId="3" type="noConversion"/>
  </si>
  <si>
    <t>重点群体防控到位</t>
  </si>
  <si>
    <t>龙岗分局办案区升级改造信息化工程包括龙新派出所、新城派出所、沙湾派出所等17个派出所，主要建设视频监控系统、网络系统、综合布线、门禁系统、执法办案系统、声纹采集系统、虹膜采集系统、心理与情绪识别系统和不间断电源系统。</t>
    <phoneticPr fontId="3" type="noConversion"/>
  </si>
  <si>
    <t>该项目今年内达到送货安装阶段。</t>
    <phoneticPr fontId="3" type="noConversion"/>
  </si>
  <si>
    <t>完成会议室音视频系统采购</t>
    <phoneticPr fontId="3" type="noConversion"/>
  </si>
  <si>
    <t>龙岗公安分局横岗派出所视频监控及综合布线工程</t>
    <phoneticPr fontId="3" type="noConversion"/>
  </si>
  <si>
    <t>横岗派出所视频监控及综合布线工程</t>
  </si>
  <si>
    <t>荷坳派出所主楼、备勤楼、办案区食堂等维修改造</t>
    <phoneticPr fontId="3" type="noConversion"/>
  </si>
  <si>
    <t>龙岗派出所主楼及副楼改造</t>
    <phoneticPr fontId="3" type="noConversion"/>
  </si>
  <si>
    <t>龙新派出所主楼及宿舍楼改造，外立面改造</t>
    <phoneticPr fontId="3" type="noConversion"/>
  </si>
  <si>
    <t>完成五个派出所外立面改造，整体提升公安办公场所形象</t>
    <phoneticPr fontId="3" type="noConversion"/>
  </si>
  <si>
    <t>完成17个派出所的执法办案场所改造</t>
    <phoneticPr fontId="3" type="noConversion"/>
  </si>
  <si>
    <t>已完成本年度计划</t>
    <phoneticPr fontId="3" type="noConversion"/>
  </si>
  <si>
    <t>改善办案条件，加快办案效率</t>
    <phoneticPr fontId="3" type="noConversion"/>
  </si>
  <si>
    <t>完成及时性</t>
  </si>
  <si>
    <t>本项目充分运用大数据、人工智能、人像智能分析、云计算、物联网、移动警务，以警务信息、监管信息、综合安防为核心，融合各类信息化资源，促进看守所和武警中队的信息化各个功能系统高度整合、数据共享、协调运作、深度应用，达到数字化、网络化、智能化。</t>
    <phoneticPr fontId="3" type="noConversion"/>
  </si>
  <si>
    <t>龙岗公安分局看守所信息化配套工程</t>
    <phoneticPr fontId="3" type="noConversion"/>
  </si>
  <si>
    <t>2021年度看守所信息化配套工程</t>
    <phoneticPr fontId="3" type="noConversion"/>
  </si>
  <si>
    <t xml:space="preserve">根据当前廉政风险防控工作的要求，打造全新的廉政风险防控系统，实现“前期预防、中期监控、后期处置”以及“分岗查险、分险设防、分权制衡、分级预警、分层追责”的预警防控新模式。
</t>
    <phoneticPr fontId="3" type="noConversion"/>
  </si>
  <si>
    <t>龙岗公安分局廉政风险防控管理系统项目</t>
    <phoneticPr fontId="3" type="noConversion"/>
  </si>
  <si>
    <t>建立13个功能模块</t>
  </si>
  <si>
    <t>防范在先，有效防止廉政风险的发生。</t>
  </si>
  <si>
    <t>工作人员对办案场所的满意度和工作效率提升满意度≥95%</t>
    <phoneticPr fontId="3" type="noConversion"/>
  </si>
  <si>
    <t>≥90%</t>
    <phoneticPr fontId="3" type="noConversion"/>
  </si>
  <si>
    <t>提高判断、分析和解决问题的能力;节约时间和精力;更新观念;</t>
  </si>
  <si>
    <t>根据上级要求，在现有警车的基础上，进一步实现警车的智能化、数据化、网络化、集成化、移动化。</t>
    <phoneticPr fontId="3" type="noConversion"/>
  </si>
  <si>
    <t>辖区内25个派出所各一台</t>
    <phoneticPr fontId="3" type="noConversion"/>
  </si>
  <si>
    <t>将人像、车牌信息进行实时采集</t>
  </si>
  <si>
    <t>加强我区的社会治安防控体系建设，提高民众安全感和满意度</t>
    <phoneticPr fontId="3" type="noConversion"/>
  </si>
  <si>
    <t>平安龙岗一类视频监控系统项目（三期）—华为设备采购部分</t>
    <phoneticPr fontId="3" type="noConversion"/>
  </si>
  <si>
    <t>视频监控系统项目设备采购</t>
    <phoneticPr fontId="3" type="noConversion"/>
  </si>
  <si>
    <t>保障行政执法活动顺利进行。服务公安打击大局，净化社会环境，维护社会稳定。</t>
    <phoneticPr fontId="3" type="noConversion"/>
  </si>
  <si>
    <t>保障项目申请单位正常工作，工作人员对办公场所满意，公众对社会治安满意。</t>
    <phoneticPr fontId="3" type="noConversion"/>
  </si>
  <si>
    <t>社会影响力，在管理管辖区产生的影响，得到广大受众的充分认可</t>
    <phoneticPr fontId="3" type="noConversion"/>
  </si>
  <si>
    <t>确保监所安全，各业务系统正常运转。</t>
    <phoneticPr fontId="3" type="noConversion"/>
  </si>
  <si>
    <t>以全面、有效遏制违法犯罪，将违法犯罪防范在摇篮中</t>
    <phoneticPr fontId="3" type="noConversion"/>
  </si>
  <si>
    <t>打击犯罪，维护社会安定</t>
    <phoneticPr fontId="3" type="noConversion"/>
  </si>
  <si>
    <t>按实际需求开展信息化项目</t>
    <phoneticPr fontId="3" type="noConversion"/>
  </si>
  <si>
    <t>提高警情处置率、</t>
    <phoneticPr fontId="3" type="noConversion"/>
  </si>
  <si>
    <t>有效提高警情处置率</t>
    <phoneticPr fontId="3" type="noConversion"/>
  </si>
  <si>
    <t>提升指挥中心快速反应能力、组织协调能力、决策指挥能力、防灾减灾能力、综合服务能力；加强对被监管人员违法犯罪动态情报信息和违法犯罪规律的分析，深入研究刑事犯罪活动的规律特点和动向，及时向有关部门提供信息，提出防范和打击的对策建议；进一步提高对网上各类违法犯罪的发现、预防和打击能力。</t>
    <phoneticPr fontId="3" type="noConversion"/>
  </si>
  <si>
    <t>已按期开展信息化项目，完成年度计划</t>
    <phoneticPr fontId="3" type="noConversion"/>
  </si>
  <si>
    <t>按计划进行维护工作</t>
    <phoneticPr fontId="3" type="noConversion"/>
  </si>
  <si>
    <t>完成数占总数90%以上</t>
    <phoneticPr fontId="3" type="noConversion"/>
  </si>
  <si>
    <t>检 验结果准确、可靠、稳定</t>
    <phoneticPr fontId="3" type="noConversion"/>
  </si>
  <si>
    <t>检验结果准确、可靠、稳定、没有出错情况</t>
    <phoneticPr fontId="3" type="noConversion"/>
  </si>
  <si>
    <t>所有案件均能在规定时间内出具检验报告</t>
    <phoneticPr fontId="3" type="noConversion"/>
  </si>
  <si>
    <t>维护社会治安秩序和社会稳定</t>
    <phoneticPr fontId="3" type="noConversion"/>
  </si>
  <si>
    <t>确保刑事案件的侦办工作顺利开展</t>
    <phoneticPr fontId="3" type="noConversion"/>
  </si>
  <si>
    <t>刑事案件的侦办工作顺利开展，全区刑事案件侦破达到预期效果</t>
    <phoneticPr fontId="3" type="noConversion"/>
  </si>
  <si>
    <t>深入开展打击扒窃、入室盗窃、诈骗等专项行动；继续加大多发性侵财犯罪的打击力度，提升群众安全感、满意度；重点攻坚大要案件，严厉打击暴力犯罪，维护大局稳定；加强队伍建设，着力提升刑侦民警信息化作战和规范执法的水平。</t>
    <phoneticPr fontId="3" type="noConversion"/>
  </si>
  <si>
    <t>雪亮工程（四期）—网络、存储设备采购项目</t>
    <phoneticPr fontId="3" type="noConversion"/>
  </si>
  <si>
    <t>培训合格率</t>
    <phoneticPr fontId="3" type="noConversion"/>
  </si>
  <si>
    <t>培训效率</t>
    <phoneticPr fontId="3" type="noConversion"/>
  </si>
  <si>
    <t>提升在职民警理论水平≥90%；提高基层民警理论和实战结合能力≥60%。</t>
    <phoneticPr fontId="3" type="noConversion"/>
  </si>
  <si>
    <t>提升提高基层民警理论和实战结合能力</t>
    <phoneticPr fontId="3" type="noConversion"/>
  </si>
  <si>
    <t>提升办案业务能力水平</t>
    <phoneticPr fontId="3" type="noConversion"/>
  </si>
  <si>
    <t>完成本年度培训，提升警力技能及素质</t>
    <phoneticPr fontId="3" type="noConversion"/>
  </si>
  <si>
    <t>及时开展培训，保证全体民警身心健康，提升警力技能及素质</t>
    <phoneticPr fontId="3" type="noConversion"/>
  </si>
  <si>
    <t>有效提升警力技能、素质、整体业务水平。</t>
    <phoneticPr fontId="3" type="noConversion"/>
  </si>
  <si>
    <t>通过全年的各项学习培训让受训民警得到全面的进步提升,满意度不低于90%</t>
    <phoneticPr fontId="3" type="noConversion"/>
  </si>
  <si>
    <t>受训民警满意度≥90
％</t>
    <phoneticPr fontId="3" type="noConversion"/>
  </si>
  <si>
    <t>民众安全感和满意度≥90
％</t>
    <phoneticPr fontId="3" type="noConversion"/>
  </si>
  <si>
    <t>对符合司法救助的对象给予救助资金，体现政府对困难群众的人文关怀。</t>
    <phoneticPr fontId="3" type="noConversion"/>
  </si>
  <si>
    <t>完成雪亮工程（四期）—网络、存储设备采购</t>
    <phoneticPr fontId="3" type="noConversion"/>
  </si>
  <si>
    <t>完成网络、存储设备采购</t>
    <phoneticPr fontId="3" type="noConversion"/>
  </si>
  <si>
    <t>已按年度计划完成采购</t>
    <phoneticPr fontId="3" type="noConversion"/>
  </si>
  <si>
    <t>完成及时性</t>
    <phoneticPr fontId="3" type="noConversion"/>
  </si>
  <si>
    <t>及时</t>
    <phoneticPr fontId="3" type="noConversion"/>
  </si>
  <si>
    <t>维护社会治安稳定，打击违法犯罪活动</t>
    <phoneticPr fontId="3" type="noConversion"/>
  </si>
  <si>
    <t>打击犯罪、治安防范、保持社会治安稳定</t>
    <phoneticPr fontId="3" type="noConversion"/>
  </si>
  <si>
    <t>确保疫情防控中的警力疫情防控工作顺利开展，全区整体治安情况稳定、可控，提高辖区百姓的安全性和幸福感。</t>
    <phoneticPr fontId="3" type="noConversion"/>
  </si>
  <si>
    <t>完成本年度疫情补贴发放</t>
    <phoneticPr fontId="3" type="noConversion"/>
  </si>
  <si>
    <t>根据规定，发放本年度补贴</t>
    <phoneticPr fontId="3" type="noConversion"/>
  </si>
  <si>
    <t>确保疫情防控中的警力疫情防控工作顺利开展，发放补贴</t>
    <phoneticPr fontId="3" type="noConversion"/>
  </si>
  <si>
    <t>完成</t>
    <phoneticPr fontId="3" type="noConversion"/>
  </si>
  <si>
    <t>疫情防控得到有效控制</t>
    <phoneticPr fontId="3" type="noConversion"/>
  </si>
  <si>
    <t>项目开工、设备按要求到位</t>
    <phoneticPr fontId="3" type="noConversion"/>
  </si>
  <si>
    <t>保质保量完成各项训练任务。</t>
    <phoneticPr fontId="3" type="noConversion"/>
  </si>
  <si>
    <t>做好在押人员的管理工作，公安监管场所医疗卫生专业化建设工作继续推行。</t>
    <phoneticPr fontId="3" type="noConversion"/>
  </si>
  <si>
    <t>收押犯罪嫌疑人，释放出所人员，办理律师会见，代签各类法律文书份数，为检察院、公安办理讯问人次，协助法院庭审提解。</t>
    <phoneticPr fontId="3" type="noConversion"/>
  </si>
  <si>
    <t>已完成本年度在押人员管理工作。</t>
    <phoneticPr fontId="3" type="noConversion"/>
  </si>
  <si>
    <t>保障在职辅警的工资福利、培训、体检、绩效考核等。完成新辅警招聘、初任培训，及报到后的工资福利、绩效等系列待遇。打造一支精干高效、规范灵活、战斗力强的应急处突队伍，提高维稳安保工作能力，为我区社会治安稳定作出贡献</t>
    <phoneticPr fontId="3" type="noConversion"/>
  </si>
  <si>
    <t>较好的保障在职辅警的工资福利、培训、体检、绩效考核等待遇。做好反恐处突、应急维稳、警卫安保、专项勤务、设卡联合检疫工作，维护政治安全和社会稳定。</t>
    <phoneticPr fontId="3" type="noConversion"/>
  </si>
  <si>
    <t>由于辅警的加入，民警压力得到缓解，区群众安全感增强、区治安水平提高</t>
    <phoneticPr fontId="3" type="noConversion"/>
  </si>
  <si>
    <t>辅警是否满意工资福利发放的及时性的满意度不低于90%</t>
    <phoneticPr fontId="3" type="noConversion"/>
  </si>
  <si>
    <t>辅警满意度≥95%</t>
    <phoneticPr fontId="3" type="noConversion"/>
  </si>
  <si>
    <t>在规定时间内出具检验报告</t>
    <phoneticPr fontId="3" type="noConversion"/>
  </si>
  <si>
    <t>为缉拿抓捕、维稳处突等任务，提供必要安全保障</t>
    <phoneticPr fontId="3" type="noConversion"/>
  </si>
  <si>
    <t>为办案单位提供案件线索和证据，受到办案单位一致好评零投诉满意度不低于90%</t>
    <phoneticPr fontId="3" type="noConversion"/>
  </si>
  <si>
    <t>检验结果准确、可靠、稳定</t>
    <phoneticPr fontId="3" type="noConversion"/>
  </si>
  <si>
    <t>刑事技术设备检验结果准确、可靠、稳定；所有案件均能在规定时间内出具检验报告各项技术任务指标位列全市前茅。</t>
    <phoneticPr fontId="3" type="noConversion"/>
  </si>
  <si>
    <t>全区疫情可控</t>
    <phoneticPr fontId="3" type="noConversion"/>
  </si>
  <si>
    <t>扎实推进疫情防控，全力支持流调溯源，全区隔离驿站零事故</t>
    <phoneticPr fontId="3" type="noConversion"/>
  </si>
  <si>
    <t>及时收押违法犯罪人员，避免其流入社会，造成安全隐患，影响社会治安；对收押入所人员开展心理矫治，文化教育等，帮助其改造自身，为刑释重返社会，避免二次犯罪做好预防措施</t>
    <phoneticPr fontId="3" type="noConversion"/>
  </si>
  <si>
    <t>为分局所有民警、辅警、聘员，提供后勤服务</t>
    <phoneticPr fontId="3" type="noConversion"/>
  </si>
  <si>
    <t>保证我局餐饮后勤工作的正常开展，</t>
    <phoneticPr fontId="3" type="noConversion"/>
  </si>
  <si>
    <t>保障后勤工作</t>
    <phoneticPr fontId="3" type="noConversion"/>
  </si>
  <si>
    <t>及时出警，完成警卫安保任务。出动警力完成专项勤务。抽调基层党员突击队参加防疫工作。</t>
    <phoneticPr fontId="3" type="noConversion"/>
  </si>
  <si>
    <t>负责全区刑事与非刑事案件的现场勘查及检验鉴定工作。按照公安部下发的《技术部门装备建设“十二五”规划重点项目任务》设备器材要求配备，根据上级公安机关要求结合我局实际需求配置警用装备</t>
    <phoneticPr fontId="3" type="noConversion"/>
  </si>
  <si>
    <t>利用刑事技术设备、耗材出具各类鉴定书文书。利用现场指纹侦破案件;利用DNA对比侦查，足迹串并案件，通过指纹、DNA协助破获案件。</t>
    <phoneticPr fontId="3" type="noConversion"/>
  </si>
  <si>
    <t>全区刑事与非刑事案件的现场勘查及检验鉴定工作</t>
  </si>
  <si>
    <t>打击恐怖犯罪</t>
    <phoneticPr fontId="3" type="noConversion"/>
  </si>
  <si>
    <t>重点问题防范</t>
    <phoneticPr fontId="3" type="noConversion"/>
  </si>
  <si>
    <t>设备到位</t>
    <phoneticPr fontId="3" type="noConversion"/>
  </si>
  <si>
    <t>业务装备</t>
    <phoneticPr fontId="3" type="noConversion"/>
  </si>
  <si>
    <t>业务办案</t>
    <phoneticPr fontId="3" type="noConversion"/>
  </si>
  <si>
    <t>应急突发任务完成情况</t>
    <phoneticPr fontId="3" type="noConversion"/>
  </si>
  <si>
    <t>完成应急突发任务</t>
    <phoneticPr fontId="3" type="noConversion"/>
  </si>
  <si>
    <t>处置率</t>
    <phoneticPr fontId="3" type="noConversion"/>
  </si>
  <si>
    <t>处置及时率</t>
    <phoneticPr fontId="3" type="noConversion"/>
  </si>
  <si>
    <t>公共安全管理到位</t>
    <phoneticPr fontId="3" type="noConversion"/>
  </si>
  <si>
    <t>保持社会稳定</t>
    <phoneticPr fontId="3" type="noConversion"/>
  </si>
  <si>
    <t>辖区群众满意度不低于90%</t>
    <phoneticPr fontId="3" type="noConversion"/>
  </si>
  <si>
    <t>群众满
意度≥
92％</t>
    <phoneticPr fontId="3" type="noConversion"/>
  </si>
  <si>
    <t>公检法办案单位、在押人员满意度≥95%</t>
    <phoneticPr fontId="3" type="noConversion"/>
  </si>
  <si>
    <t>群众满意度≥95%</t>
    <phoneticPr fontId="3" type="noConversion"/>
  </si>
  <si>
    <t>通过政法转移支付资金，建立起更加完善的业务装备保障机制，以确保公安依法履行职责。维护社会治安稳定，预防、制止侦查违法犯罪活动；防范、打击恐怖活动，制止危害社会治安秩序的行为。</t>
    <phoneticPr fontId="3" type="noConversion"/>
  </si>
  <si>
    <t>为公安工作提供各种技术、信息保障，提高执法办案规范、效率，更好保障人民群众财产及人身安全，稳定社会秩序，保护国家安全。</t>
    <phoneticPr fontId="3" type="noConversion"/>
  </si>
  <si>
    <t>合规</t>
    <phoneticPr fontId="3" type="noConversion"/>
  </si>
  <si>
    <t>资金支付合规情况</t>
    <phoneticPr fontId="3" type="noConversion"/>
  </si>
  <si>
    <t>装备及时验收入库</t>
    <phoneticPr fontId="3" type="noConversion"/>
  </si>
  <si>
    <t>破案率上升</t>
    <phoneticPr fontId="3" type="noConversion"/>
  </si>
  <si>
    <t>破案率逐步提升</t>
    <phoneticPr fontId="3" type="noConversion"/>
  </si>
  <si>
    <t>降低案件发生，保护人民安全，严厉打击各种违法犯罪行为，不断提升群众安全感和满意度。</t>
  </si>
  <si>
    <t>涉黄赌警情同比下降破案、立案、维稳率</t>
  </si>
  <si>
    <t>通过政法转移支付资金，建立起更加完善的业务办案经费保障机制，以确保公安依法履行职责。维护社会治安稳定，预防、制止侦查违法犯罪活动；防范、打击恐怖活动，制止危害社会治安秩序的行为。</t>
    <phoneticPr fontId="3" type="noConversion"/>
  </si>
  <si>
    <t>破获各类案件</t>
    <phoneticPr fontId="3" type="noConversion"/>
  </si>
  <si>
    <t>破获刑事案件，刑拘嫌疑人，破获诈骗案件、命案、两抢案件，查处涉黄涉赌案件，打击制贩毒团伙，强制隔离戒毒等</t>
    <phoneticPr fontId="3" type="noConversion"/>
  </si>
  <si>
    <t>涉黄赌警情下降</t>
    <phoneticPr fontId="3" type="noConversion"/>
  </si>
  <si>
    <t>业务装备更新情况</t>
    <phoneticPr fontId="3" type="noConversion"/>
  </si>
  <si>
    <t>已完成本年度更新计划</t>
    <phoneticPr fontId="3" type="noConversion"/>
  </si>
  <si>
    <t>监所内秩序良好，与其它部门紧密协作，保障刑事诉讼活动顺利进行，全年监所无重大责任事故。</t>
    <phoneticPr fontId="3" type="noConversion"/>
  </si>
  <si>
    <t>大于95%</t>
    <phoneticPr fontId="3" type="noConversion"/>
  </si>
  <si>
    <t>资金使用有效率</t>
    <phoneticPr fontId="3" type="noConversion"/>
  </si>
  <si>
    <t>改善监区及办公区环境，保证工作正常开展</t>
    <phoneticPr fontId="3" type="noConversion"/>
  </si>
  <si>
    <t>所内工作正常有序开展。</t>
    <phoneticPr fontId="3" type="noConversion"/>
  </si>
  <si>
    <t>监区及办公区环境改造修缮及时，设备修缮及时</t>
    <phoneticPr fontId="3" type="noConversion"/>
  </si>
  <si>
    <t>办公人员及嫌疑人满意度</t>
    <phoneticPr fontId="3" type="noConversion"/>
  </si>
  <si>
    <t>新看守所建成投入使用，配套设施不完善，需进行修缮。</t>
    <phoneticPr fontId="3" type="noConversion"/>
  </si>
  <si>
    <t>合计</t>
    <phoneticPr fontId="3" type="noConversion"/>
  </si>
  <si>
    <t xml:space="preserve">一是打击全区经济犯罪案件；
二是排查全区金融领域经济风险；
三是开展经侦部门扫黑除恶；
四是服务全区重点企业。
</t>
    <phoneticPr fontId="3" type="noConversion"/>
  </si>
  <si>
    <t>犯罪发生减少，人民安全感提升。</t>
    <phoneticPr fontId="3" type="noConversion"/>
  </si>
  <si>
    <t>全年在线率已达到90%以上</t>
    <phoneticPr fontId="3" type="noConversion"/>
  </si>
  <si>
    <t>平安龙岗视频监控及雪亮工程运行正常率</t>
    <phoneticPr fontId="3" type="noConversion"/>
  </si>
  <si>
    <t>完成反恐工作任务。</t>
    <phoneticPr fontId="3" type="noConversion"/>
  </si>
  <si>
    <t>完成涉恐线索搜集研判、涉恐案事件落地侦办、人员排查管控等工作。</t>
    <phoneticPr fontId="3" type="noConversion"/>
  </si>
  <si>
    <t>年度内专业服装的申领及发放工作。</t>
    <phoneticPr fontId="3" type="noConversion"/>
  </si>
  <si>
    <t>完成年度内专业服装的申领及发放工作</t>
    <phoneticPr fontId="3" type="noConversion"/>
  </si>
  <si>
    <t>完成禁毒馆和消防馆的建设</t>
    <phoneticPr fontId="3" type="noConversion"/>
  </si>
  <si>
    <t>工程质量合格率
达到95%以上</t>
    <phoneticPr fontId="3" type="noConversion"/>
  </si>
  <si>
    <t>办公设备购置</t>
    <phoneticPr fontId="3" type="noConversion"/>
  </si>
  <si>
    <t>出入境管理</t>
    <phoneticPr fontId="3" type="noConversion"/>
  </si>
  <si>
    <t>确保分局各办公场所建筑物安全使用，改善办公和生活环境，保障工作正常开展。</t>
    <phoneticPr fontId="3" type="noConversion"/>
  </si>
  <si>
    <t>民警满意度不低于95%</t>
    <phoneticPr fontId="3" type="noConversion"/>
  </si>
  <si>
    <t>分局后勤保障，保障各类办公设备正常运转使用，为民警提供良好的办公环境。</t>
    <phoneticPr fontId="3" type="noConversion"/>
  </si>
  <si>
    <t>更换达报废年限的固定资产；确保办公程序正常运行，优化办公质量。</t>
    <phoneticPr fontId="3" type="noConversion"/>
  </si>
  <si>
    <t>保障项目申请单位正常工作，工作人员对办公设备满意，公众对社会治安满意。</t>
    <phoneticPr fontId="3" type="noConversion"/>
  </si>
  <si>
    <t>民警满意度不低于90%</t>
    <phoneticPr fontId="3" type="noConversion"/>
  </si>
  <si>
    <t>民警满意度≥95％</t>
    <phoneticPr fontId="3" type="noConversion"/>
  </si>
  <si>
    <t>“三非”人员清查、送拘、遣送、投牢率</t>
    <phoneticPr fontId="3" type="noConversion"/>
  </si>
  <si>
    <t>维护社会治安稳定</t>
    <phoneticPr fontId="3" type="noConversion"/>
  </si>
  <si>
    <t xml:space="preserve">人员满意度不低于90%
</t>
    <phoneticPr fontId="3" type="noConversion"/>
  </si>
  <si>
    <t>人员满意度≥
90％</t>
    <phoneticPr fontId="3" type="noConversion"/>
  </si>
  <si>
    <t>完成“三非”人员遣送工作</t>
    <phoneticPr fontId="3" type="noConversion"/>
  </si>
  <si>
    <t>整改
情况</t>
    <phoneticPr fontId="3" type="noConversion"/>
  </si>
  <si>
    <t>项目执行中
存在的问题</t>
    <phoneticPr fontId="3" type="noConversion"/>
  </si>
  <si>
    <t>龙岗公安分局法制科-办案区升级改造信息化工程（二期）</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</si>
</sst>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 #,##0.00_ ;_ * \-#,##0.00_ ;_ * &quot;-&quot;??_ ;_ @_ "/>
  </numFmts>
  <fonts count="8" x14ac:knownFonts="1">
    <font>
      <sz val="10"/>
      <color indexed="8"/>
      <name val="Arial Unicode MS"/>
      <charset val="134"/>
    </font>
    <font>
      <sz val="12"/>
      <color indexed="8"/>
      <name val="宋体"/>
      <family val="3"/>
      <charset val="134"/>
    </font>
    <font>
      <b/>
      <sz val="22"/>
      <color indexed="8"/>
      <name val="宋体"/>
      <family val="3"/>
      <charset val="134"/>
    </font>
    <font>
      <sz val="9"/>
      <name val="Arial Unicode MS"/>
      <family val="2"/>
      <charset val="134"/>
    </font>
    <font>
      <sz val="10"/>
      <color indexed="8"/>
      <name val="Arial Unicode MS"/>
      <family val="2"/>
      <charset val="134"/>
    </font>
    <font>
      <sz val="10"/>
      <color indexed="8"/>
      <name val="Arial Unicode MS"/>
      <family val="2"/>
      <charset val="134"/>
    </font>
    <font>
      <sz val="10"/>
      <name val="Arial"/>
      <family val="2"/>
    </font>
    <font>
      <sz val="12"/>
      <name val="宋体"/>
      <family val="3"/>
      <charset val="134"/>
    </font>
  </fonts>
  <fills count="2">
    <fill>
      <patternFill patternType="none"/>
    </fill>
    <fill>
      <patternFill patternType="gray125"/>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s>
  <cellStyleXfs count="4">
    <xf numFmtId="0" fontId="0" fillId="0" borderId="0"/>
    <xf numFmtId="43" fontId="4" fillId="0" borderId="0" applyFont="0" applyFill="0" applyBorder="0" applyAlignment="0" applyProtection="0">
      <alignment vertical="center"/>
    </xf>
    <xf numFmtId="9" fontId="5" fillId="0" borderId="0" applyFont="0" applyFill="0" applyBorder="0" applyAlignment="0" applyProtection="0">
      <alignment vertical="center"/>
    </xf>
    <xf numFmtId="0" fontId="6" fillId="0" borderId="0"/>
  </cellStyleXfs>
  <cellXfs count="50">
    <xf numFmtId="0" fontId="0" fillId="0" borderId="0" xfId="0"/>
    <xf numFmtId="0" fontId="1" fillId="0" borderId="0" xfId="0" applyFont="1" applyAlignment="1">
      <alignment vertical="center"/>
    </xf>
    <xf numFmtId="0" fontId="1" fillId="0" borderId="0" xfId="0" applyFont="1"/>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0" xfId="0" applyFont="1" applyBorder="1" applyAlignment="1">
      <alignment horizontal="center" vertical="center"/>
    </xf>
    <xf numFmtId="0" fontId="1" fillId="0" borderId="1" xfId="0" applyFont="1" applyBorder="1" applyAlignment="1">
      <alignment horizontal="left" vertical="center" wrapText="1"/>
    </xf>
    <xf numFmtId="0" fontId="1" fillId="0" borderId="0" xfId="0" applyFont="1" applyAlignment="1">
      <alignment horizontal="left"/>
    </xf>
    <xf numFmtId="0" fontId="1" fillId="0" borderId="0" xfId="0" applyFont="1" applyAlignment="1">
      <alignment horizontal="left" vertical="center"/>
    </xf>
    <xf numFmtId="0" fontId="1" fillId="0" borderId="0" xfId="0" applyFont="1" applyBorder="1" applyAlignment="1">
      <alignment horizontal="left" vertical="center" wrapText="1"/>
    </xf>
    <xf numFmtId="0" fontId="1" fillId="0" borderId="0" xfId="0" applyFont="1" applyAlignment="1">
      <alignment horizontal="left" vertical="center" wrapText="1"/>
    </xf>
    <xf numFmtId="0" fontId="1" fillId="0" borderId="1" xfId="0" applyFont="1" applyFill="1" applyBorder="1" applyAlignment="1">
      <alignment horizontal="left" vertical="center" wrapText="1"/>
    </xf>
    <xf numFmtId="9" fontId="1" fillId="0" borderId="1" xfId="0" applyNumberFormat="1" applyFont="1" applyBorder="1" applyAlignment="1">
      <alignment horizontal="left" vertical="center" wrapText="1"/>
    </xf>
    <xf numFmtId="0" fontId="1" fillId="0" borderId="1" xfId="0" applyFont="1" applyBorder="1" applyAlignment="1">
      <alignment horizontal="center" vertical="center"/>
    </xf>
    <xf numFmtId="43" fontId="1" fillId="0" borderId="1" xfId="1" applyFont="1" applyBorder="1" applyAlignment="1">
      <alignment vertical="center"/>
    </xf>
    <xf numFmtId="0" fontId="1" fillId="0" borderId="1" xfId="0" applyFont="1" applyBorder="1" applyAlignment="1">
      <alignment vertical="center"/>
    </xf>
    <xf numFmtId="10" fontId="1" fillId="0" borderId="1" xfId="2" applyNumberFormat="1" applyFont="1" applyBorder="1" applyAlignment="1">
      <alignment vertical="center"/>
    </xf>
    <xf numFmtId="9" fontId="1" fillId="0" borderId="1" xfId="0" applyNumberFormat="1" applyFont="1" applyFill="1" applyBorder="1" applyAlignment="1">
      <alignment horizontal="left" vertical="center" wrapText="1"/>
    </xf>
    <xf numFmtId="0" fontId="1" fillId="0" borderId="1" xfId="0" applyFont="1" applyBorder="1" applyAlignment="1">
      <alignment horizontal="center" vertical="center"/>
    </xf>
    <xf numFmtId="43" fontId="1" fillId="0" borderId="1" xfId="1" applyFont="1" applyBorder="1" applyAlignment="1">
      <alignment horizontal="center" vertical="center"/>
    </xf>
    <xf numFmtId="0" fontId="7" fillId="0" borderId="0" xfId="0" applyFont="1"/>
    <xf numFmtId="43" fontId="7" fillId="0" borderId="0" xfId="1" applyFont="1" applyAlignment="1"/>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vertical="center" wrapText="1"/>
    </xf>
    <xf numFmtId="43" fontId="7" fillId="0" borderId="1" xfId="1" applyFont="1" applyBorder="1" applyAlignment="1">
      <alignment vertical="center"/>
    </xf>
    <xf numFmtId="0" fontId="7" fillId="0" borderId="1" xfId="0" applyFont="1" applyBorder="1" applyAlignment="1">
      <alignment vertical="center"/>
    </xf>
    <xf numFmtId="0" fontId="7" fillId="0" borderId="1" xfId="0" applyFont="1" applyFill="1" applyBorder="1" applyAlignment="1">
      <alignment vertical="center" wrapText="1"/>
    </xf>
    <xf numFmtId="43" fontId="7" fillId="0" borderId="1" xfId="1" applyFont="1" applyBorder="1" applyAlignment="1">
      <alignment horizontal="center" vertical="center"/>
    </xf>
    <xf numFmtId="0" fontId="7" fillId="0" borderId="0" xfId="0" applyFont="1" applyBorder="1" applyAlignment="1">
      <alignment horizontal="center" vertical="center"/>
    </xf>
    <xf numFmtId="43" fontId="7" fillId="0" borderId="0" xfId="1" applyFont="1" applyBorder="1" applyAlignment="1">
      <alignment horizontal="center" vertical="center"/>
    </xf>
    <xf numFmtId="0" fontId="7" fillId="0" borderId="0" xfId="0" applyFont="1" applyAlignment="1">
      <alignment horizontal="center" vertical="center"/>
    </xf>
    <xf numFmtId="43" fontId="7" fillId="0" borderId="0" xfId="1" applyFont="1" applyAlignment="1">
      <alignment horizontal="center" vertical="center"/>
    </xf>
    <xf numFmtId="0" fontId="1" fillId="0" borderId="8" xfId="0" applyFont="1" applyBorder="1" applyAlignment="1">
      <alignment horizontal="right" vertical="center"/>
    </xf>
    <xf numFmtId="0" fontId="1" fillId="0" borderId="1" xfId="0" applyFont="1" applyBorder="1" applyAlignment="1">
      <alignment horizontal="center" vertical="center"/>
    </xf>
    <xf numFmtId="0" fontId="2" fillId="0" borderId="0" xfId="0" applyFont="1" applyAlignment="1">
      <alignment horizontal="center" vertical="center"/>
    </xf>
    <xf numFmtId="0" fontId="7"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5" xfId="0" applyFont="1" applyBorder="1" applyAlignment="1">
      <alignment horizontal="center" vertical="center"/>
    </xf>
    <xf numFmtId="0" fontId="1" fillId="0" borderId="7" xfId="0" applyFont="1" applyBorder="1" applyAlignment="1">
      <alignment horizontal="center"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1" xfId="0" applyFont="1" applyBorder="1" applyAlignment="1">
      <alignment horizontal="center" vertical="center"/>
    </xf>
    <xf numFmtId="43" fontId="7" fillId="0" borderId="1" xfId="1" applyFont="1" applyBorder="1" applyAlignment="1">
      <alignment horizontal="center" vertical="center"/>
    </xf>
  </cellXfs>
  <cellStyles count="4">
    <cellStyle name="百分比" xfId="2" builtinId="5"/>
    <cellStyle name="常规" xfId="0" builtinId="0"/>
    <cellStyle name="常规 2" xfId="3"/>
    <cellStyle name="千位分隔" xfId="1" builtinId="3"/>
  </cellStyles>
  <dxfs count="0"/>
  <tableStyles count="0" defaultTableStyle="TableStyleMedium2"/>
  <colors>
    <mruColors>
      <color rgb="FF0000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98"/>
  <sheetViews>
    <sheetView tabSelected="1" zoomScale="70" zoomScaleNormal="70" workbookViewId="0">
      <pane xSplit="3" ySplit="6" topLeftCell="D55" activePane="bottomRight" state="frozen"/>
      <selection pane="topRight" activeCell="D1" sqref="D1"/>
      <selection pane="bottomLeft" activeCell="A7" sqref="A7"/>
      <selection pane="bottomRight" activeCell="O65" sqref="O65"/>
    </sheetView>
  </sheetViews>
  <sheetFormatPr defaultColWidth="9.140625" defaultRowHeight="14.25" x14ac:dyDescent="0.15"/>
  <cols>
    <col min="1" max="1" width="5.7109375" style="2" customWidth="1"/>
    <col min="2" max="2" width="5.5703125" style="2" customWidth="1"/>
    <col min="3" max="3" width="25.85546875" style="23" customWidth="1"/>
    <col min="4" max="4" width="16.7109375" style="24" customWidth="1"/>
    <col min="5" max="5" width="16.7109375" style="23" customWidth="1"/>
    <col min="6" max="6" width="19.28515625" style="23" customWidth="1"/>
    <col min="7" max="7" width="18.140625" style="23" bestFit="1" customWidth="1"/>
    <col min="8" max="8" width="16.7109375" style="23" bestFit="1" customWidth="1"/>
    <col min="9" max="9" width="20.5703125" style="23" bestFit="1" customWidth="1"/>
    <col min="10" max="10" width="14.28515625" style="2" customWidth="1"/>
    <col min="11" max="11" width="14.5703125" style="2" customWidth="1"/>
    <col min="12" max="12" width="52.7109375" style="10" customWidth="1"/>
    <col min="13" max="13" width="16.42578125" style="10" customWidth="1"/>
    <col min="14" max="14" width="17.5703125" style="2" customWidth="1"/>
    <col min="15" max="15" width="18" style="2" customWidth="1"/>
    <col min="16" max="16" width="14.28515625" style="2" customWidth="1"/>
    <col min="17" max="17" width="11" style="2" customWidth="1"/>
    <col min="18" max="18" width="11.5703125" style="2" customWidth="1"/>
    <col min="19" max="19" width="13.42578125" style="2" customWidth="1"/>
    <col min="20" max="21" width="11" style="2" customWidth="1"/>
    <col min="22" max="22" width="14.7109375" style="2" customWidth="1"/>
    <col min="23" max="23" width="11.5703125" style="2" customWidth="1"/>
    <col min="24" max="25" width="11" style="2" customWidth="1"/>
    <col min="26" max="26" width="10.140625" style="2" customWidth="1"/>
    <col min="27" max="27" width="11.28515625" style="2" customWidth="1"/>
    <col min="28" max="28" width="14.140625" style="2" bestFit="1" customWidth="1"/>
    <col min="29" max="29" width="6.85546875" style="2" bestFit="1" customWidth="1"/>
    <col min="30" max="16384" width="9.140625" style="2"/>
  </cols>
  <sheetData>
    <row r="1" spans="1:29" x14ac:dyDescent="0.15">
      <c r="A1" s="2" t="s">
        <v>0</v>
      </c>
    </row>
    <row r="2" spans="1:29" ht="27" x14ac:dyDescent="0.15">
      <c r="A2" s="38" t="s">
        <v>27</v>
      </c>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row>
    <row r="3" spans="1:29" x14ac:dyDescent="0.15">
      <c r="A3" s="1" t="s">
        <v>28</v>
      </c>
      <c r="AB3" s="36" t="s">
        <v>1</v>
      </c>
      <c r="AC3" s="36"/>
    </row>
    <row r="4" spans="1:29" s="1" customFormat="1" x14ac:dyDescent="0.3">
      <c r="A4" s="37" t="s">
        <v>2</v>
      </c>
      <c r="B4" s="43" t="s">
        <v>3</v>
      </c>
      <c r="C4" s="39" t="s">
        <v>4</v>
      </c>
      <c r="D4" s="39" t="s">
        <v>5</v>
      </c>
      <c r="E4" s="39"/>
      <c r="F4" s="39"/>
      <c r="G4" s="40" t="s">
        <v>6</v>
      </c>
      <c r="H4" s="40"/>
      <c r="I4" s="40"/>
      <c r="J4" s="40"/>
      <c r="K4" s="43" t="s">
        <v>7</v>
      </c>
      <c r="L4" s="37" t="s">
        <v>8</v>
      </c>
      <c r="M4" s="40" t="s">
        <v>9</v>
      </c>
      <c r="N4" s="41" t="s">
        <v>10</v>
      </c>
      <c r="O4" s="42"/>
      <c r="P4" s="42"/>
      <c r="Q4" s="42"/>
      <c r="R4" s="42"/>
      <c r="S4" s="42"/>
      <c r="T4" s="37" t="s">
        <v>11</v>
      </c>
      <c r="U4" s="37"/>
      <c r="V4" s="37"/>
      <c r="W4" s="37"/>
      <c r="X4" s="37"/>
      <c r="Y4" s="37"/>
      <c r="Z4" s="37" t="s">
        <v>12</v>
      </c>
      <c r="AA4" s="37"/>
      <c r="AB4" s="40" t="s">
        <v>503</v>
      </c>
      <c r="AC4" s="40" t="s">
        <v>502</v>
      </c>
    </row>
    <row r="5" spans="1:29" s="1" customFormat="1" x14ac:dyDescent="0.3">
      <c r="A5" s="37"/>
      <c r="B5" s="44"/>
      <c r="C5" s="39"/>
      <c r="D5" s="49" t="s">
        <v>13</v>
      </c>
      <c r="E5" s="46" t="s">
        <v>14</v>
      </c>
      <c r="F5" s="47"/>
      <c r="G5" s="39" t="s">
        <v>13</v>
      </c>
      <c r="H5" s="48" t="s">
        <v>14</v>
      </c>
      <c r="I5" s="48"/>
      <c r="J5" s="43" t="s">
        <v>15</v>
      </c>
      <c r="K5" s="44"/>
      <c r="L5" s="37"/>
      <c r="M5" s="40"/>
      <c r="N5" s="37" t="s">
        <v>16</v>
      </c>
      <c r="O5" s="37"/>
      <c r="P5" s="37" t="s">
        <v>17</v>
      </c>
      <c r="Q5" s="37"/>
      <c r="R5" s="37" t="s">
        <v>18</v>
      </c>
      <c r="S5" s="37"/>
      <c r="T5" s="37" t="s">
        <v>19</v>
      </c>
      <c r="U5" s="37"/>
      <c r="V5" s="37" t="s">
        <v>20</v>
      </c>
      <c r="W5" s="37"/>
      <c r="X5" s="37" t="s">
        <v>21</v>
      </c>
      <c r="Y5" s="37"/>
      <c r="Z5" s="37" t="s">
        <v>22</v>
      </c>
      <c r="AA5" s="37"/>
      <c r="AB5" s="40"/>
      <c r="AC5" s="37"/>
    </row>
    <row r="6" spans="1:29" s="1" customFormat="1" ht="28.5" x14ac:dyDescent="0.3">
      <c r="A6" s="37"/>
      <c r="B6" s="45"/>
      <c r="C6" s="39"/>
      <c r="D6" s="49"/>
      <c r="E6" s="25" t="s">
        <v>23</v>
      </c>
      <c r="F6" s="25" t="s">
        <v>24</v>
      </c>
      <c r="G6" s="39"/>
      <c r="H6" s="25" t="s">
        <v>23</v>
      </c>
      <c r="I6" s="26" t="s">
        <v>24</v>
      </c>
      <c r="J6" s="45"/>
      <c r="K6" s="45"/>
      <c r="L6" s="37"/>
      <c r="M6" s="40"/>
      <c r="N6" s="4" t="s">
        <v>25</v>
      </c>
      <c r="O6" s="3" t="s">
        <v>26</v>
      </c>
      <c r="P6" s="4" t="s">
        <v>25</v>
      </c>
      <c r="Q6" s="3" t="s">
        <v>26</v>
      </c>
      <c r="R6" s="4" t="s">
        <v>25</v>
      </c>
      <c r="S6" s="3" t="s">
        <v>26</v>
      </c>
      <c r="T6" s="4" t="s">
        <v>25</v>
      </c>
      <c r="U6" s="3" t="s">
        <v>26</v>
      </c>
      <c r="V6" s="4" t="s">
        <v>25</v>
      </c>
      <c r="W6" s="3" t="s">
        <v>26</v>
      </c>
      <c r="X6" s="4" t="s">
        <v>25</v>
      </c>
      <c r="Y6" s="3" t="s">
        <v>26</v>
      </c>
      <c r="Z6" s="4" t="s">
        <v>25</v>
      </c>
      <c r="AA6" s="3" t="s">
        <v>26</v>
      </c>
      <c r="AB6" s="40"/>
      <c r="AC6" s="37"/>
    </row>
    <row r="7" spans="1:29" s="6" customFormat="1" ht="213.75" x14ac:dyDescent="0.3">
      <c r="A7" s="5">
        <v>1</v>
      </c>
      <c r="B7" s="5"/>
      <c r="C7" s="27" t="s">
        <v>62</v>
      </c>
      <c r="D7" s="28">
        <v>1656.9936050000001</v>
      </c>
      <c r="E7" s="28">
        <v>1656.9936050000001</v>
      </c>
      <c r="F7" s="29"/>
      <c r="G7" s="28">
        <v>1600.8489199999999</v>
      </c>
      <c r="H7" s="28">
        <v>1600.8489199999999</v>
      </c>
      <c r="I7" s="29"/>
      <c r="J7" s="18"/>
      <c r="K7" s="19">
        <v>0.96611653489151506</v>
      </c>
      <c r="L7" s="9" t="s">
        <v>490</v>
      </c>
      <c r="M7" s="14" t="s">
        <v>94</v>
      </c>
      <c r="N7" s="9" t="s">
        <v>83</v>
      </c>
      <c r="O7" s="9" t="s">
        <v>84</v>
      </c>
      <c r="P7" s="9" t="s">
        <v>77</v>
      </c>
      <c r="Q7" s="15">
        <v>1</v>
      </c>
      <c r="R7" s="9" t="s">
        <v>78</v>
      </c>
      <c r="S7" s="9" t="s">
        <v>79</v>
      </c>
      <c r="T7" s="9" t="s">
        <v>80</v>
      </c>
      <c r="U7" s="9"/>
      <c r="V7" s="9" t="s">
        <v>274</v>
      </c>
      <c r="W7" s="9" t="s">
        <v>81</v>
      </c>
      <c r="X7" s="9" t="s">
        <v>80</v>
      </c>
      <c r="Y7" s="9"/>
      <c r="Z7" s="9" t="s">
        <v>491</v>
      </c>
      <c r="AA7" s="9" t="s">
        <v>496</v>
      </c>
      <c r="AB7" s="9" t="s">
        <v>82</v>
      </c>
      <c r="AC7" s="9"/>
    </row>
    <row r="8" spans="1:29" s="6" customFormat="1" ht="99.75" x14ac:dyDescent="0.3">
      <c r="A8" s="21">
        <v>2</v>
      </c>
      <c r="B8" s="5"/>
      <c r="C8" s="27" t="s">
        <v>488</v>
      </c>
      <c r="D8" s="28">
        <v>1801.89</v>
      </c>
      <c r="E8" s="28">
        <v>1801.89</v>
      </c>
      <c r="F8" s="29"/>
      <c r="G8" s="28">
        <v>1724.442673</v>
      </c>
      <c r="H8" s="28">
        <v>1724.442673</v>
      </c>
      <c r="I8" s="29"/>
      <c r="J8" s="18"/>
      <c r="K8" s="19">
        <v>0.95701883744290717</v>
      </c>
      <c r="L8" s="9" t="s">
        <v>492</v>
      </c>
      <c r="M8" s="9" t="s">
        <v>85</v>
      </c>
      <c r="N8" s="9" t="s">
        <v>493</v>
      </c>
      <c r="O8" s="9" t="s">
        <v>86</v>
      </c>
      <c r="P8" s="9" t="s">
        <v>275</v>
      </c>
      <c r="Q8" s="9" t="s">
        <v>90</v>
      </c>
      <c r="R8" s="9" t="s">
        <v>87</v>
      </c>
      <c r="S8" s="9" t="s">
        <v>86</v>
      </c>
      <c r="T8" s="9" t="s">
        <v>80</v>
      </c>
      <c r="U8" s="9"/>
      <c r="V8" s="9" t="s">
        <v>494</v>
      </c>
      <c r="W8" s="9" t="s">
        <v>81</v>
      </c>
      <c r="X8" s="9" t="s">
        <v>80</v>
      </c>
      <c r="Y8" s="9"/>
      <c r="Z8" s="9" t="s">
        <v>495</v>
      </c>
      <c r="AA8" s="9" t="s">
        <v>88</v>
      </c>
      <c r="AB8" s="9" t="s">
        <v>82</v>
      </c>
      <c r="AC8" s="9"/>
    </row>
    <row r="9" spans="1:29" s="6" customFormat="1" ht="71.25" x14ac:dyDescent="0.3">
      <c r="A9" s="21">
        <v>3</v>
      </c>
      <c r="B9" s="5"/>
      <c r="C9" s="27" t="s">
        <v>489</v>
      </c>
      <c r="D9" s="28">
        <v>80</v>
      </c>
      <c r="E9" s="28">
        <v>80</v>
      </c>
      <c r="F9" s="29"/>
      <c r="G9" s="28">
        <v>80</v>
      </c>
      <c r="H9" s="28">
        <v>80</v>
      </c>
      <c r="I9" s="29"/>
      <c r="J9" s="18"/>
      <c r="K9" s="19">
        <v>1</v>
      </c>
      <c r="L9" s="9" t="s">
        <v>89</v>
      </c>
      <c r="M9" s="9" t="s">
        <v>95</v>
      </c>
      <c r="N9" s="9" t="s">
        <v>497</v>
      </c>
      <c r="O9" s="15">
        <v>1</v>
      </c>
      <c r="P9" s="9" t="s">
        <v>501</v>
      </c>
      <c r="Q9" s="15">
        <v>1</v>
      </c>
      <c r="R9" s="9" t="s">
        <v>91</v>
      </c>
      <c r="S9" s="9" t="s">
        <v>92</v>
      </c>
      <c r="T9" s="9" t="s">
        <v>80</v>
      </c>
      <c r="U9" s="9"/>
      <c r="V9" s="9" t="s">
        <v>93</v>
      </c>
      <c r="W9" s="9" t="s">
        <v>498</v>
      </c>
      <c r="X9" s="9" t="s">
        <v>80</v>
      </c>
      <c r="Y9" s="9"/>
      <c r="Z9" s="9" t="s">
        <v>499</v>
      </c>
      <c r="AA9" s="9" t="s">
        <v>500</v>
      </c>
      <c r="AB9" s="9" t="s">
        <v>82</v>
      </c>
      <c r="AC9" s="9"/>
    </row>
    <row r="10" spans="1:29" s="6" customFormat="1" ht="142.5" x14ac:dyDescent="0.3">
      <c r="A10" s="21">
        <v>4</v>
      </c>
      <c r="B10" s="5"/>
      <c r="C10" s="27" t="s">
        <v>63</v>
      </c>
      <c r="D10" s="28">
        <v>10655.05</v>
      </c>
      <c r="E10" s="28">
        <v>10655.05</v>
      </c>
      <c r="F10" s="29"/>
      <c r="G10" s="28">
        <v>9947.6619439999995</v>
      </c>
      <c r="H10" s="28">
        <v>9947.6619439999995</v>
      </c>
      <c r="I10" s="29"/>
      <c r="J10" s="18"/>
      <c r="K10" s="19">
        <v>0.93361006696355253</v>
      </c>
      <c r="L10" s="9" t="s">
        <v>96</v>
      </c>
      <c r="M10" s="9" t="s">
        <v>480</v>
      </c>
      <c r="N10" s="14" t="s">
        <v>481</v>
      </c>
      <c r="O10" s="9" t="s">
        <v>84</v>
      </c>
      <c r="P10" s="9" t="s">
        <v>97</v>
      </c>
      <c r="Q10" s="15">
        <v>0.95</v>
      </c>
      <c r="R10" s="9" t="s">
        <v>98</v>
      </c>
      <c r="S10" s="15">
        <v>0.95</v>
      </c>
      <c r="T10" s="9" t="s">
        <v>80</v>
      </c>
      <c r="U10" s="9"/>
      <c r="V10" s="9" t="s">
        <v>99</v>
      </c>
      <c r="W10" s="20">
        <v>0.98</v>
      </c>
      <c r="X10" s="9" t="s">
        <v>80</v>
      </c>
      <c r="Y10" s="9"/>
      <c r="Z10" s="9" t="s">
        <v>101</v>
      </c>
      <c r="AA10" s="9" t="s">
        <v>100</v>
      </c>
      <c r="AB10" s="9" t="s">
        <v>82</v>
      </c>
      <c r="AC10" s="9"/>
    </row>
    <row r="11" spans="1:29" s="6" customFormat="1" ht="114" x14ac:dyDescent="0.3">
      <c r="A11" s="21">
        <v>5</v>
      </c>
      <c r="B11" s="5"/>
      <c r="C11" s="27" t="s">
        <v>64</v>
      </c>
      <c r="D11" s="28">
        <v>80</v>
      </c>
      <c r="E11" s="28">
        <v>80</v>
      </c>
      <c r="F11" s="29"/>
      <c r="G11" s="28">
        <v>22.436639000000003</v>
      </c>
      <c r="H11" s="28">
        <v>22.436639000000003</v>
      </c>
      <c r="I11" s="29"/>
      <c r="J11" s="18"/>
      <c r="K11" s="19">
        <v>0.28045798750000006</v>
      </c>
      <c r="L11" s="9" t="s">
        <v>482</v>
      </c>
      <c r="M11" s="9" t="s">
        <v>102</v>
      </c>
      <c r="N11" s="9" t="s">
        <v>439</v>
      </c>
      <c r="O11" s="15" t="s">
        <v>338</v>
      </c>
      <c r="P11" s="9" t="s">
        <v>103</v>
      </c>
      <c r="Q11" s="9" t="s">
        <v>483</v>
      </c>
      <c r="R11" s="9" t="s">
        <v>334</v>
      </c>
      <c r="S11" s="9" t="s">
        <v>104</v>
      </c>
      <c r="T11" s="9" t="s">
        <v>80</v>
      </c>
      <c r="U11" s="9"/>
      <c r="V11" s="9" t="s">
        <v>105</v>
      </c>
      <c r="W11" s="9" t="s">
        <v>106</v>
      </c>
      <c r="X11" s="9" t="s">
        <v>80</v>
      </c>
      <c r="Y11" s="9"/>
      <c r="Z11" s="9" t="s">
        <v>108</v>
      </c>
      <c r="AA11" s="9" t="s">
        <v>107</v>
      </c>
      <c r="AB11" s="9" t="s">
        <v>82</v>
      </c>
      <c r="AC11" s="9"/>
    </row>
    <row r="12" spans="1:29" s="6" customFormat="1" ht="85.5" x14ac:dyDescent="0.3">
      <c r="A12" s="21">
        <v>6</v>
      </c>
      <c r="B12" s="5"/>
      <c r="C12" s="27" t="s">
        <v>65</v>
      </c>
      <c r="D12" s="28">
        <v>828.8</v>
      </c>
      <c r="E12" s="28">
        <v>828.8</v>
      </c>
      <c r="F12" s="29"/>
      <c r="G12" s="28">
        <v>828.8</v>
      </c>
      <c r="H12" s="28">
        <v>828.8</v>
      </c>
      <c r="I12" s="29"/>
      <c r="J12" s="18"/>
      <c r="K12" s="19">
        <v>1</v>
      </c>
      <c r="L12" s="9" t="s">
        <v>484</v>
      </c>
      <c r="M12" s="9" t="s">
        <v>485</v>
      </c>
      <c r="N12" s="9" t="s">
        <v>109</v>
      </c>
      <c r="O12" s="9" t="s">
        <v>110</v>
      </c>
      <c r="P12" s="9" t="s">
        <v>111</v>
      </c>
      <c r="Q12" s="15">
        <v>1</v>
      </c>
      <c r="R12" s="9" t="s">
        <v>113</v>
      </c>
      <c r="S12" s="9" t="s">
        <v>112</v>
      </c>
      <c r="T12" s="9" t="s">
        <v>80</v>
      </c>
      <c r="U12" s="9"/>
      <c r="V12" s="9" t="s">
        <v>114</v>
      </c>
      <c r="W12" s="9" t="s">
        <v>115</v>
      </c>
      <c r="X12" s="9" t="s">
        <v>80</v>
      </c>
      <c r="Y12" s="9"/>
      <c r="Z12" s="9" t="s">
        <v>117</v>
      </c>
      <c r="AA12" s="9" t="s">
        <v>116</v>
      </c>
      <c r="AB12" s="9" t="s">
        <v>82</v>
      </c>
      <c r="AC12" s="9"/>
    </row>
    <row r="13" spans="1:29" s="6" customFormat="1" ht="42.75" x14ac:dyDescent="0.3">
      <c r="A13" s="21">
        <v>7</v>
      </c>
      <c r="B13" s="5"/>
      <c r="C13" s="30" t="s">
        <v>66</v>
      </c>
      <c r="D13" s="28">
        <v>451.97</v>
      </c>
      <c r="E13" s="28">
        <v>451.97</v>
      </c>
      <c r="F13" s="29"/>
      <c r="G13" s="28">
        <v>303.05091200000004</v>
      </c>
      <c r="H13" s="28">
        <v>303.05091200000004</v>
      </c>
      <c r="I13" s="29"/>
      <c r="J13" s="18"/>
      <c r="K13" s="19">
        <v>0.67051112241962962</v>
      </c>
      <c r="L13" s="9" t="s">
        <v>277</v>
      </c>
      <c r="M13" s="9" t="s">
        <v>278</v>
      </c>
      <c r="N13" s="9" t="s">
        <v>444</v>
      </c>
      <c r="O13" s="9" t="s">
        <v>445</v>
      </c>
      <c r="P13" s="9" t="s">
        <v>446</v>
      </c>
      <c r="Q13" s="15">
        <v>1</v>
      </c>
      <c r="R13" s="9" t="s">
        <v>447</v>
      </c>
      <c r="S13" s="15">
        <v>1</v>
      </c>
      <c r="T13" s="9" t="s">
        <v>80</v>
      </c>
      <c r="U13" s="9"/>
      <c r="V13" s="9" t="s">
        <v>448</v>
      </c>
      <c r="W13" s="9" t="s">
        <v>449</v>
      </c>
      <c r="X13" s="9" t="s">
        <v>80</v>
      </c>
      <c r="Y13" s="9"/>
      <c r="Z13" s="9" t="s">
        <v>450</v>
      </c>
      <c r="AA13" s="9" t="s">
        <v>451</v>
      </c>
      <c r="AB13" s="9" t="s">
        <v>82</v>
      </c>
      <c r="AC13" s="9"/>
    </row>
    <row r="14" spans="1:29" s="6" customFormat="1" ht="213.75" x14ac:dyDescent="0.3">
      <c r="A14" s="21">
        <v>8</v>
      </c>
      <c r="B14" s="5"/>
      <c r="C14" s="27" t="s">
        <v>67</v>
      </c>
      <c r="D14" s="28">
        <v>250</v>
      </c>
      <c r="E14" s="28">
        <v>250</v>
      </c>
      <c r="F14" s="29"/>
      <c r="G14" s="28">
        <v>249.717838</v>
      </c>
      <c r="H14" s="28">
        <v>249.717838</v>
      </c>
      <c r="I14" s="29"/>
      <c r="J14" s="18"/>
      <c r="K14" s="19">
        <v>0.99887135199999999</v>
      </c>
      <c r="L14" s="9" t="s">
        <v>276</v>
      </c>
      <c r="M14" s="9" t="s">
        <v>118</v>
      </c>
      <c r="N14" s="9" t="s">
        <v>126</v>
      </c>
      <c r="O14" s="9" t="s">
        <v>119</v>
      </c>
      <c r="P14" s="9" t="s">
        <v>120</v>
      </c>
      <c r="Q14" s="15">
        <v>0.95</v>
      </c>
      <c r="R14" s="9" t="s">
        <v>123</v>
      </c>
      <c r="S14" s="15">
        <v>1</v>
      </c>
      <c r="T14" s="9" t="s">
        <v>80</v>
      </c>
      <c r="U14" s="9"/>
      <c r="V14" s="9" t="s">
        <v>124</v>
      </c>
      <c r="W14" s="9" t="s">
        <v>121</v>
      </c>
      <c r="X14" s="9" t="s">
        <v>80</v>
      </c>
      <c r="Y14" s="9"/>
      <c r="Z14" s="9" t="s">
        <v>125</v>
      </c>
      <c r="AA14" s="9" t="s">
        <v>122</v>
      </c>
      <c r="AB14" s="9" t="s">
        <v>82</v>
      </c>
      <c r="AC14" s="9"/>
    </row>
    <row r="15" spans="1:29" s="6" customFormat="1" ht="171" x14ac:dyDescent="0.3">
      <c r="A15" s="21">
        <v>9</v>
      </c>
      <c r="B15" s="5"/>
      <c r="C15" s="27" t="s">
        <v>29</v>
      </c>
      <c r="D15" s="28">
        <v>50</v>
      </c>
      <c r="E15" s="28">
        <v>50</v>
      </c>
      <c r="F15" s="29"/>
      <c r="G15" s="28">
        <v>7.0500880000000006</v>
      </c>
      <c r="H15" s="28">
        <v>7.0500880000000006</v>
      </c>
      <c r="I15" s="29"/>
      <c r="J15" s="18"/>
      <c r="K15" s="19">
        <v>0.14100176</v>
      </c>
      <c r="L15" s="9" t="s">
        <v>335</v>
      </c>
      <c r="M15" s="9" t="s">
        <v>129</v>
      </c>
      <c r="N15" s="9" t="s">
        <v>127</v>
      </c>
      <c r="O15" s="9" t="s">
        <v>440</v>
      </c>
      <c r="P15" s="9" t="s">
        <v>279</v>
      </c>
      <c r="Q15" s="15">
        <v>1</v>
      </c>
      <c r="R15" s="9" t="s">
        <v>280</v>
      </c>
      <c r="S15" s="15">
        <v>1</v>
      </c>
      <c r="T15" s="9" t="s">
        <v>80</v>
      </c>
      <c r="U15" s="9"/>
      <c r="V15" s="9" t="s">
        <v>128</v>
      </c>
      <c r="W15" s="9" t="s">
        <v>129</v>
      </c>
      <c r="X15" s="9" t="s">
        <v>80</v>
      </c>
      <c r="Y15" s="9"/>
      <c r="Z15" s="9" t="s">
        <v>130</v>
      </c>
      <c r="AA15" s="9" t="s">
        <v>131</v>
      </c>
      <c r="AB15" s="9" t="s">
        <v>82</v>
      </c>
      <c r="AC15" s="9"/>
    </row>
    <row r="16" spans="1:29" s="6" customFormat="1" ht="171" x14ac:dyDescent="0.3">
      <c r="A16" s="21">
        <v>10</v>
      </c>
      <c r="B16" s="5"/>
      <c r="C16" s="27" t="s">
        <v>33</v>
      </c>
      <c r="D16" s="28">
        <v>105</v>
      </c>
      <c r="E16" s="28">
        <v>105</v>
      </c>
      <c r="F16" s="29"/>
      <c r="G16" s="28">
        <v>99.165000000000006</v>
      </c>
      <c r="H16" s="28">
        <v>99.165000000000006</v>
      </c>
      <c r="I16" s="29"/>
      <c r="J16" s="18"/>
      <c r="K16" s="19">
        <v>0.94442857142857151</v>
      </c>
      <c r="L16" s="9" t="s">
        <v>281</v>
      </c>
      <c r="M16" s="9" t="s">
        <v>132</v>
      </c>
      <c r="N16" s="9" t="s">
        <v>282</v>
      </c>
      <c r="O16" s="15">
        <v>1</v>
      </c>
      <c r="P16" s="9" t="s">
        <v>283</v>
      </c>
      <c r="Q16" s="9" t="s">
        <v>30</v>
      </c>
      <c r="R16" s="9" t="s">
        <v>133</v>
      </c>
      <c r="S16" s="9" t="s">
        <v>134</v>
      </c>
      <c r="T16" s="9" t="s">
        <v>80</v>
      </c>
      <c r="U16" s="9"/>
      <c r="V16" s="9" t="s">
        <v>135</v>
      </c>
      <c r="W16" s="9" t="s">
        <v>136</v>
      </c>
      <c r="X16" s="9" t="s">
        <v>80</v>
      </c>
      <c r="Y16" s="9"/>
      <c r="Z16" s="9" t="s">
        <v>137</v>
      </c>
      <c r="AA16" s="9" t="s">
        <v>138</v>
      </c>
      <c r="AB16" s="9" t="s">
        <v>82</v>
      </c>
      <c r="AC16" s="9"/>
    </row>
    <row r="17" spans="1:29" s="6" customFormat="1" ht="128.25" x14ac:dyDescent="0.3">
      <c r="A17" s="21">
        <v>11</v>
      </c>
      <c r="B17" s="5"/>
      <c r="C17" s="27" t="s">
        <v>34</v>
      </c>
      <c r="D17" s="28">
        <v>473.35500000000002</v>
      </c>
      <c r="E17" s="28">
        <v>473.35500000000002</v>
      </c>
      <c r="F17" s="29"/>
      <c r="G17" s="28">
        <v>453.3764119999999</v>
      </c>
      <c r="H17" s="28">
        <v>453.3764119999999</v>
      </c>
      <c r="I17" s="29"/>
      <c r="J17" s="18"/>
      <c r="K17" s="19">
        <v>0.95779364747388296</v>
      </c>
      <c r="L17" s="9" t="s">
        <v>285</v>
      </c>
      <c r="M17" s="9" t="s">
        <v>139</v>
      </c>
      <c r="N17" s="9" t="s">
        <v>140</v>
      </c>
      <c r="O17" s="9" t="s">
        <v>141</v>
      </c>
      <c r="P17" s="9" t="s">
        <v>142</v>
      </c>
      <c r="Q17" s="15">
        <v>1</v>
      </c>
      <c r="R17" s="9" t="s">
        <v>143</v>
      </c>
      <c r="S17" s="9" t="s">
        <v>92</v>
      </c>
      <c r="T17" s="9" t="s">
        <v>80</v>
      </c>
      <c r="U17" s="9"/>
      <c r="V17" s="9" t="s">
        <v>144</v>
      </c>
      <c r="W17" s="9" t="s">
        <v>145</v>
      </c>
      <c r="X17" s="9" t="s">
        <v>80</v>
      </c>
      <c r="Y17" s="9"/>
      <c r="Z17" s="9" t="s">
        <v>146</v>
      </c>
      <c r="AA17" s="9" t="s">
        <v>147</v>
      </c>
      <c r="AB17" s="9" t="s">
        <v>82</v>
      </c>
      <c r="AC17" s="9"/>
    </row>
    <row r="18" spans="1:29" s="6" customFormat="1" ht="128.25" x14ac:dyDescent="0.3">
      <c r="A18" s="21">
        <v>12</v>
      </c>
      <c r="B18" s="5"/>
      <c r="C18" s="27" t="s">
        <v>35</v>
      </c>
      <c r="D18" s="28">
        <v>442.67</v>
      </c>
      <c r="E18" s="28">
        <v>442.67</v>
      </c>
      <c r="F18" s="29"/>
      <c r="G18" s="28">
        <v>281.00511499999999</v>
      </c>
      <c r="H18" s="28">
        <v>281.00511499999999</v>
      </c>
      <c r="I18" s="29"/>
      <c r="J18" s="18"/>
      <c r="K18" s="19">
        <v>0.63479593150653979</v>
      </c>
      <c r="L18" s="9" t="s">
        <v>148</v>
      </c>
      <c r="M18" s="9" t="s">
        <v>286</v>
      </c>
      <c r="N18" s="9" t="s">
        <v>149</v>
      </c>
      <c r="O18" s="9" t="s">
        <v>150</v>
      </c>
      <c r="P18" s="9" t="s">
        <v>287</v>
      </c>
      <c r="Q18" s="15">
        <v>1</v>
      </c>
      <c r="R18" s="9" t="s">
        <v>151</v>
      </c>
      <c r="S18" s="9" t="s">
        <v>92</v>
      </c>
      <c r="T18" s="9" t="s">
        <v>80</v>
      </c>
      <c r="U18" s="9"/>
      <c r="V18" s="9" t="s">
        <v>152</v>
      </c>
      <c r="W18" s="9" t="s">
        <v>153</v>
      </c>
      <c r="X18" s="9" t="s">
        <v>80</v>
      </c>
      <c r="Y18" s="9"/>
      <c r="Z18" s="9" t="s">
        <v>154</v>
      </c>
      <c r="AA18" s="9" t="s">
        <v>155</v>
      </c>
      <c r="AB18" s="9" t="s">
        <v>82</v>
      </c>
      <c r="AC18" s="9"/>
    </row>
    <row r="19" spans="1:29" s="6" customFormat="1" ht="185.25" x14ac:dyDescent="0.3">
      <c r="A19" s="21">
        <v>13</v>
      </c>
      <c r="B19" s="5"/>
      <c r="C19" s="27" t="s">
        <v>290</v>
      </c>
      <c r="D19" s="28">
        <v>305</v>
      </c>
      <c r="E19" s="28">
        <v>305</v>
      </c>
      <c r="F19" s="29"/>
      <c r="G19" s="28">
        <v>283.98901499999999</v>
      </c>
      <c r="H19" s="28">
        <v>283.98901499999999</v>
      </c>
      <c r="I19" s="29"/>
      <c r="J19" s="18"/>
      <c r="K19" s="19">
        <v>0.93111152459016389</v>
      </c>
      <c r="L19" s="9" t="s">
        <v>288</v>
      </c>
      <c r="M19" s="9" t="s">
        <v>289</v>
      </c>
      <c r="N19" s="9" t="s">
        <v>478</v>
      </c>
      <c r="O19" s="9" t="s">
        <v>156</v>
      </c>
      <c r="P19" s="9" t="s">
        <v>157</v>
      </c>
      <c r="Q19" s="9" t="s">
        <v>158</v>
      </c>
      <c r="R19" s="9" t="s">
        <v>159</v>
      </c>
      <c r="S19" s="9" t="s">
        <v>160</v>
      </c>
      <c r="T19" s="9" t="s">
        <v>161</v>
      </c>
      <c r="U19" s="14" t="s">
        <v>292</v>
      </c>
      <c r="V19" s="9" t="s">
        <v>162</v>
      </c>
      <c r="W19" s="9" t="s">
        <v>291</v>
      </c>
      <c r="X19" s="9" t="s">
        <v>80</v>
      </c>
      <c r="Y19" s="9"/>
      <c r="Z19" s="9" t="s">
        <v>163</v>
      </c>
      <c r="AA19" s="9" t="s">
        <v>164</v>
      </c>
      <c r="AB19" s="9" t="s">
        <v>82</v>
      </c>
      <c r="AC19" s="9"/>
    </row>
    <row r="20" spans="1:29" s="6" customFormat="1" ht="156.75" x14ac:dyDescent="0.3">
      <c r="A20" s="21">
        <v>14</v>
      </c>
      <c r="B20" s="5"/>
      <c r="C20" s="27" t="s">
        <v>37</v>
      </c>
      <c r="D20" s="28">
        <v>500</v>
      </c>
      <c r="E20" s="28">
        <v>500</v>
      </c>
      <c r="F20" s="29"/>
      <c r="G20" s="28">
        <v>500</v>
      </c>
      <c r="H20" s="28">
        <v>500</v>
      </c>
      <c r="I20" s="29"/>
      <c r="J20" s="18"/>
      <c r="K20" s="19">
        <v>1</v>
      </c>
      <c r="L20" s="9" t="s">
        <v>167</v>
      </c>
      <c r="M20" s="9" t="s">
        <v>336</v>
      </c>
      <c r="N20" s="9" t="s">
        <v>165</v>
      </c>
      <c r="O20" s="15">
        <v>1</v>
      </c>
      <c r="P20" s="9" t="s">
        <v>337</v>
      </c>
      <c r="Q20" s="9" t="s">
        <v>166</v>
      </c>
      <c r="R20" s="9" t="s">
        <v>168</v>
      </c>
      <c r="S20" s="9" t="s">
        <v>169</v>
      </c>
      <c r="T20" s="9" t="s">
        <v>80</v>
      </c>
      <c r="U20" s="9"/>
      <c r="V20" s="9" t="s">
        <v>170</v>
      </c>
      <c r="W20" s="9" t="s">
        <v>171</v>
      </c>
      <c r="X20" s="9" t="s">
        <v>80</v>
      </c>
      <c r="Y20" s="9"/>
      <c r="Z20" s="9" t="s">
        <v>172</v>
      </c>
      <c r="AA20" s="9" t="s">
        <v>173</v>
      </c>
      <c r="AB20" s="9" t="s">
        <v>82</v>
      </c>
      <c r="AC20" s="9"/>
    </row>
    <row r="21" spans="1:29" s="6" customFormat="1" ht="114" x14ac:dyDescent="0.3">
      <c r="A21" s="21">
        <v>15</v>
      </c>
      <c r="B21" s="5"/>
      <c r="C21" s="27" t="s">
        <v>38</v>
      </c>
      <c r="D21" s="28">
        <v>88.65</v>
      </c>
      <c r="E21" s="28">
        <v>88.65</v>
      </c>
      <c r="F21" s="29"/>
      <c r="G21" s="28">
        <v>88.593319999999991</v>
      </c>
      <c r="H21" s="28">
        <v>88.593319999999991</v>
      </c>
      <c r="I21" s="29"/>
      <c r="J21" s="18"/>
      <c r="K21" s="19">
        <v>0.99936063169768741</v>
      </c>
      <c r="L21" s="9" t="s">
        <v>177</v>
      </c>
      <c r="M21" s="9" t="s">
        <v>178</v>
      </c>
      <c r="N21" s="9" t="s">
        <v>179</v>
      </c>
      <c r="O21" s="9" t="s">
        <v>293</v>
      </c>
      <c r="P21" s="9" t="s">
        <v>180</v>
      </c>
      <c r="Q21" s="9" t="s">
        <v>294</v>
      </c>
      <c r="R21" s="9" t="s">
        <v>181</v>
      </c>
      <c r="S21" s="9" t="s">
        <v>92</v>
      </c>
      <c r="T21" s="9" t="s">
        <v>80</v>
      </c>
      <c r="U21" s="9"/>
      <c r="V21" s="9" t="s">
        <v>174</v>
      </c>
      <c r="W21" s="9" t="s">
        <v>115</v>
      </c>
      <c r="X21" s="9" t="s">
        <v>80</v>
      </c>
      <c r="Y21" s="9"/>
      <c r="Z21" s="9" t="s">
        <v>175</v>
      </c>
      <c r="AA21" s="9" t="s">
        <v>176</v>
      </c>
      <c r="AB21" s="9" t="s">
        <v>82</v>
      </c>
      <c r="AC21" s="9"/>
    </row>
    <row r="22" spans="1:29" s="6" customFormat="1" ht="114" x14ac:dyDescent="0.3">
      <c r="A22" s="21">
        <v>16</v>
      </c>
      <c r="B22" s="5"/>
      <c r="C22" s="27" t="s">
        <v>182</v>
      </c>
      <c r="D22" s="28">
        <v>14</v>
      </c>
      <c r="E22" s="28">
        <v>14</v>
      </c>
      <c r="F22" s="29"/>
      <c r="G22" s="28">
        <v>6.02773</v>
      </c>
      <c r="H22" s="28">
        <v>6.02773</v>
      </c>
      <c r="I22" s="29"/>
      <c r="J22" s="18"/>
      <c r="K22" s="19">
        <v>0.43055214285714288</v>
      </c>
      <c r="L22" s="9" t="s">
        <v>295</v>
      </c>
      <c r="M22" s="9" t="s">
        <v>183</v>
      </c>
      <c r="N22" s="9" t="s">
        <v>184</v>
      </c>
      <c r="O22" s="9" t="s">
        <v>81</v>
      </c>
      <c r="P22" s="9" t="s">
        <v>199</v>
      </c>
      <c r="Q22" s="9" t="s">
        <v>36</v>
      </c>
      <c r="R22" s="9" t="s">
        <v>351</v>
      </c>
      <c r="S22" s="9" t="s">
        <v>36</v>
      </c>
      <c r="T22" s="9" t="s">
        <v>80</v>
      </c>
      <c r="U22" s="9"/>
      <c r="V22" s="9" t="s">
        <v>185</v>
      </c>
      <c r="W22" s="9" t="s">
        <v>185</v>
      </c>
      <c r="X22" s="9" t="s">
        <v>80</v>
      </c>
      <c r="Y22" s="9"/>
      <c r="Z22" s="9" t="s">
        <v>186</v>
      </c>
      <c r="AA22" s="9" t="s">
        <v>86</v>
      </c>
      <c r="AB22" s="9" t="s">
        <v>82</v>
      </c>
      <c r="AC22" s="9"/>
    </row>
    <row r="23" spans="1:29" s="6" customFormat="1" ht="185.25" x14ac:dyDescent="0.3">
      <c r="A23" s="21">
        <v>17</v>
      </c>
      <c r="B23" s="5"/>
      <c r="C23" s="27" t="s">
        <v>39</v>
      </c>
      <c r="D23" s="28">
        <v>169.2</v>
      </c>
      <c r="E23" s="28">
        <v>169.2</v>
      </c>
      <c r="F23" s="29"/>
      <c r="G23" s="28">
        <v>163.416661</v>
      </c>
      <c r="H23" s="28">
        <v>163.416661</v>
      </c>
      <c r="I23" s="29"/>
      <c r="J23" s="18"/>
      <c r="K23" s="19">
        <v>0.96581950945626482</v>
      </c>
      <c r="L23" s="9" t="s">
        <v>187</v>
      </c>
      <c r="M23" s="9" t="s">
        <v>188</v>
      </c>
      <c r="N23" s="9" t="s">
        <v>296</v>
      </c>
      <c r="O23" s="9" t="s">
        <v>189</v>
      </c>
      <c r="P23" s="9" t="s">
        <v>190</v>
      </c>
      <c r="Q23" s="9" t="s">
        <v>191</v>
      </c>
      <c r="R23" s="9" t="s">
        <v>192</v>
      </c>
      <c r="S23" s="9" t="s">
        <v>92</v>
      </c>
      <c r="T23" s="9" t="s">
        <v>80</v>
      </c>
      <c r="U23" s="9"/>
      <c r="V23" s="9" t="s">
        <v>193</v>
      </c>
      <c r="W23" s="9" t="s">
        <v>194</v>
      </c>
      <c r="X23" s="9" t="s">
        <v>80</v>
      </c>
      <c r="Y23" s="9"/>
      <c r="Z23" s="9" t="s">
        <v>195</v>
      </c>
      <c r="AA23" s="9" t="s">
        <v>196</v>
      </c>
      <c r="AB23" s="9" t="s">
        <v>82</v>
      </c>
      <c r="AC23" s="9"/>
    </row>
    <row r="24" spans="1:29" s="6" customFormat="1" ht="142.5" x14ac:dyDescent="0.3">
      <c r="A24" s="21">
        <v>18</v>
      </c>
      <c r="B24" s="5"/>
      <c r="C24" s="27" t="s">
        <v>299</v>
      </c>
      <c r="D24" s="28">
        <v>60.06</v>
      </c>
      <c r="E24" s="28">
        <v>60.06</v>
      </c>
      <c r="F24" s="29"/>
      <c r="G24" s="28">
        <v>41.867072999999998</v>
      </c>
      <c r="H24" s="28">
        <v>41.867072999999998</v>
      </c>
      <c r="I24" s="29"/>
      <c r="J24" s="18"/>
      <c r="K24" s="19">
        <v>0.69708746253746245</v>
      </c>
      <c r="L24" s="9" t="s">
        <v>297</v>
      </c>
      <c r="M24" s="9" t="s">
        <v>298</v>
      </c>
      <c r="N24" s="9" t="s">
        <v>197</v>
      </c>
      <c r="O24" s="9" t="s">
        <v>198</v>
      </c>
      <c r="P24" s="9" t="s">
        <v>300</v>
      </c>
      <c r="Q24" s="15">
        <v>0.95</v>
      </c>
      <c r="R24" s="9" t="s">
        <v>192</v>
      </c>
      <c r="S24" s="9" t="s">
        <v>92</v>
      </c>
      <c r="T24" s="9" t="s">
        <v>80</v>
      </c>
      <c r="U24" s="9"/>
      <c r="V24" s="9" t="s">
        <v>200</v>
      </c>
      <c r="W24" s="9" t="s">
        <v>203</v>
      </c>
      <c r="X24" s="9" t="s">
        <v>80</v>
      </c>
      <c r="Y24" s="9"/>
      <c r="Z24" s="9" t="s">
        <v>201</v>
      </c>
      <c r="AA24" s="9" t="s">
        <v>202</v>
      </c>
      <c r="AB24" s="9" t="s">
        <v>82</v>
      </c>
      <c r="AC24" s="9"/>
    </row>
    <row r="25" spans="1:29" s="6" customFormat="1" ht="128.25" x14ac:dyDescent="0.3">
      <c r="A25" s="21">
        <v>19</v>
      </c>
      <c r="B25" s="5"/>
      <c r="C25" s="27" t="s">
        <v>204</v>
      </c>
      <c r="D25" s="28">
        <v>190</v>
      </c>
      <c r="E25" s="28">
        <v>190</v>
      </c>
      <c r="F25" s="28"/>
      <c r="G25" s="28">
        <v>101.81</v>
      </c>
      <c r="H25" s="28">
        <v>101.806164</v>
      </c>
      <c r="I25" s="28"/>
      <c r="J25" s="18"/>
      <c r="K25" s="19">
        <v>0.53580000000000005</v>
      </c>
      <c r="L25" s="9" t="s">
        <v>414</v>
      </c>
      <c r="M25" s="9" t="s">
        <v>441</v>
      </c>
      <c r="N25" s="9" t="s">
        <v>205</v>
      </c>
      <c r="O25" s="9" t="s">
        <v>203</v>
      </c>
      <c r="P25" s="9" t="s">
        <v>199</v>
      </c>
      <c r="Q25" s="15">
        <v>1</v>
      </c>
      <c r="R25" s="9" t="s">
        <v>351</v>
      </c>
      <c r="S25" s="9" t="s">
        <v>92</v>
      </c>
      <c r="T25" s="9" t="s">
        <v>80</v>
      </c>
      <c r="U25" s="9"/>
      <c r="V25" s="9" t="s">
        <v>206</v>
      </c>
      <c r="W25" s="15">
        <v>0.95</v>
      </c>
      <c r="X25" s="9" t="s">
        <v>80</v>
      </c>
      <c r="Y25" s="9"/>
      <c r="Z25" s="9" t="s">
        <v>207</v>
      </c>
      <c r="AA25" s="9" t="s">
        <v>208</v>
      </c>
      <c r="AB25" s="9" t="s">
        <v>82</v>
      </c>
      <c r="AC25" s="9"/>
    </row>
    <row r="26" spans="1:29" s="6" customFormat="1" ht="99.75" x14ac:dyDescent="0.3">
      <c r="A26" s="21">
        <v>20</v>
      </c>
      <c r="B26" s="5"/>
      <c r="C26" s="27" t="s">
        <v>504</v>
      </c>
      <c r="D26" s="28">
        <v>1317</v>
      </c>
      <c r="E26" s="28">
        <f>850</f>
        <v>850</v>
      </c>
      <c r="F26" s="28">
        <v>467</v>
      </c>
      <c r="G26" s="28">
        <v>1316.0631100000001</v>
      </c>
      <c r="H26" s="28">
        <f>849.06311</f>
        <v>849.06311000000005</v>
      </c>
      <c r="I26" s="28">
        <v>467</v>
      </c>
      <c r="J26" s="17"/>
      <c r="K26" s="19">
        <v>0.99928861807137437</v>
      </c>
      <c r="L26" s="9" t="s">
        <v>339</v>
      </c>
      <c r="M26" s="9" t="s">
        <v>340</v>
      </c>
      <c r="N26" s="9" t="s">
        <v>209</v>
      </c>
      <c r="O26" s="9" t="s">
        <v>210</v>
      </c>
      <c r="P26" s="9" t="s">
        <v>199</v>
      </c>
      <c r="Q26" s="15">
        <v>1</v>
      </c>
      <c r="R26" s="9" t="s">
        <v>351</v>
      </c>
      <c r="S26" s="9" t="s">
        <v>92</v>
      </c>
      <c r="T26" s="9" t="s">
        <v>80</v>
      </c>
      <c r="U26" s="9"/>
      <c r="V26" s="9" t="s">
        <v>43</v>
      </c>
      <c r="W26" s="15">
        <v>0.95</v>
      </c>
      <c r="X26" s="9" t="s">
        <v>80</v>
      </c>
      <c r="Y26" s="9"/>
      <c r="Z26" s="9" t="s">
        <v>211</v>
      </c>
      <c r="AA26" s="9" t="s">
        <v>359</v>
      </c>
      <c r="AB26" s="9" t="s">
        <v>82</v>
      </c>
      <c r="AC26" s="9"/>
    </row>
    <row r="27" spans="1:29" s="6" customFormat="1" ht="57" x14ac:dyDescent="0.3">
      <c r="A27" s="21">
        <v>21</v>
      </c>
      <c r="B27" s="5"/>
      <c r="C27" s="27" t="s">
        <v>68</v>
      </c>
      <c r="D27" s="28">
        <v>295</v>
      </c>
      <c r="E27" s="28">
        <v>295</v>
      </c>
      <c r="F27" s="28"/>
      <c r="G27" s="28">
        <v>288.41527500000001</v>
      </c>
      <c r="H27" s="28">
        <v>288.41527500000001</v>
      </c>
      <c r="I27" s="28"/>
      <c r="J27" s="18"/>
      <c r="K27" s="19">
        <v>0.97767889830508481</v>
      </c>
      <c r="L27" s="9" t="s">
        <v>212</v>
      </c>
      <c r="M27" s="9" t="s">
        <v>213</v>
      </c>
      <c r="N27" s="9" t="s">
        <v>212</v>
      </c>
      <c r="O27" s="9" t="s">
        <v>203</v>
      </c>
      <c r="P27" s="9" t="s">
        <v>199</v>
      </c>
      <c r="Q27" s="15">
        <v>1</v>
      </c>
      <c r="R27" s="9" t="s">
        <v>351</v>
      </c>
      <c r="S27" s="9" t="s">
        <v>92</v>
      </c>
      <c r="T27" s="9" t="s">
        <v>80</v>
      </c>
      <c r="U27" s="9"/>
      <c r="V27" s="9" t="s">
        <v>43</v>
      </c>
      <c r="W27" s="15">
        <v>0.95</v>
      </c>
      <c r="X27" s="9" t="s">
        <v>80</v>
      </c>
      <c r="Y27" s="9"/>
      <c r="Z27" s="9" t="s">
        <v>211</v>
      </c>
      <c r="AA27" s="9" t="s">
        <v>214</v>
      </c>
      <c r="AB27" s="9" t="s">
        <v>82</v>
      </c>
      <c r="AC27" s="9"/>
    </row>
    <row r="28" spans="1:29" s="6" customFormat="1" ht="42.75" x14ac:dyDescent="0.3">
      <c r="A28" s="21">
        <v>22</v>
      </c>
      <c r="B28" s="5"/>
      <c r="C28" s="27" t="s">
        <v>69</v>
      </c>
      <c r="D28" s="28">
        <v>8.7123159999999995</v>
      </c>
      <c r="E28" s="28">
        <v>0</v>
      </c>
      <c r="F28" s="28">
        <v>8.7123159999999995</v>
      </c>
      <c r="G28" s="28">
        <v>5.5923160000000003</v>
      </c>
      <c r="H28" s="28">
        <v>0</v>
      </c>
      <c r="I28" s="28">
        <v>5.5923160000000003</v>
      </c>
      <c r="J28" s="18"/>
      <c r="K28" s="19">
        <v>0.64188626766981371</v>
      </c>
      <c r="L28" s="9" t="s">
        <v>341</v>
      </c>
      <c r="M28" s="9" t="s">
        <v>203</v>
      </c>
      <c r="N28" s="9" t="s">
        <v>341</v>
      </c>
      <c r="O28" s="9" t="s">
        <v>203</v>
      </c>
      <c r="P28" s="9" t="s">
        <v>199</v>
      </c>
      <c r="Q28" s="15">
        <v>1</v>
      </c>
      <c r="R28" s="9" t="s">
        <v>351</v>
      </c>
      <c r="S28" s="9" t="s">
        <v>92</v>
      </c>
      <c r="T28" s="9" t="s">
        <v>80</v>
      </c>
      <c r="U28" s="9"/>
      <c r="V28" s="9" t="s">
        <v>43</v>
      </c>
      <c r="W28" s="15">
        <v>0.95</v>
      </c>
      <c r="X28" s="9" t="s">
        <v>80</v>
      </c>
      <c r="Y28" s="9"/>
      <c r="Z28" s="9" t="s">
        <v>211</v>
      </c>
      <c r="AA28" s="9" t="s">
        <v>214</v>
      </c>
      <c r="AB28" s="9" t="s">
        <v>82</v>
      </c>
      <c r="AC28" s="9"/>
    </row>
    <row r="29" spans="1:29" s="6" customFormat="1" ht="71.25" x14ac:dyDescent="0.3">
      <c r="A29" s="21">
        <v>23</v>
      </c>
      <c r="B29" s="5"/>
      <c r="C29" s="27" t="s">
        <v>273</v>
      </c>
      <c r="D29" s="28">
        <v>800</v>
      </c>
      <c r="E29" s="28">
        <v>800</v>
      </c>
      <c r="F29" s="28"/>
      <c r="G29" s="28">
        <v>740.32468899999992</v>
      </c>
      <c r="H29" s="28">
        <v>740.32468899999992</v>
      </c>
      <c r="I29" s="28"/>
      <c r="J29" s="18"/>
      <c r="K29" s="19">
        <v>0.92540586124999991</v>
      </c>
      <c r="L29" s="9" t="s">
        <v>344</v>
      </c>
      <c r="M29" s="9" t="s">
        <v>213</v>
      </c>
      <c r="N29" s="9" t="s">
        <v>311</v>
      </c>
      <c r="O29" s="9" t="s">
        <v>349</v>
      </c>
      <c r="P29" s="9" t="s">
        <v>312</v>
      </c>
      <c r="Q29" s="15">
        <v>1</v>
      </c>
      <c r="R29" s="9" t="s">
        <v>351</v>
      </c>
      <c r="S29" s="9" t="s">
        <v>92</v>
      </c>
      <c r="T29" s="9" t="s">
        <v>31</v>
      </c>
      <c r="U29" s="9"/>
      <c r="V29" s="9" t="s">
        <v>313</v>
      </c>
      <c r="W29" s="15">
        <v>0.95</v>
      </c>
      <c r="X29" s="9" t="s">
        <v>31</v>
      </c>
      <c r="Y29" s="9"/>
      <c r="Z29" s="9" t="s">
        <v>314</v>
      </c>
      <c r="AA29" s="9" t="s">
        <v>315</v>
      </c>
      <c r="AB29" s="9" t="s">
        <v>32</v>
      </c>
      <c r="AC29" s="9"/>
    </row>
    <row r="30" spans="1:29" s="6" customFormat="1" ht="42.75" x14ac:dyDescent="0.3">
      <c r="A30" s="21">
        <v>24</v>
      </c>
      <c r="B30" s="5"/>
      <c r="C30" s="27" t="s">
        <v>342</v>
      </c>
      <c r="D30" s="28">
        <v>179.64513500000001</v>
      </c>
      <c r="E30" s="28">
        <v>0</v>
      </c>
      <c r="F30" s="28">
        <v>179.64513500000001</v>
      </c>
      <c r="G30" s="28">
        <v>179.64513500000001</v>
      </c>
      <c r="H30" s="28">
        <v>0</v>
      </c>
      <c r="I30" s="28">
        <v>179.64513500000001</v>
      </c>
      <c r="J30" s="18"/>
      <c r="K30" s="19">
        <v>1</v>
      </c>
      <c r="L30" s="9" t="s">
        <v>343</v>
      </c>
      <c r="M30" s="9" t="s">
        <v>203</v>
      </c>
      <c r="N30" s="9" t="s">
        <v>343</v>
      </c>
      <c r="O30" s="9" t="s">
        <v>203</v>
      </c>
      <c r="P30" s="9" t="s">
        <v>199</v>
      </c>
      <c r="Q30" s="15">
        <v>1</v>
      </c>
      <c r="R30" s="9" t="s">
        <v>351</v>
      </c>
      <c r="S30" s="9" t="s">
        <v>92</v>
      </c>
      <c r="T30" s="9" t="s">
        <v>80</v>
      </c>
      <c r="U30" s="9"/>
      <c r="V30" s="9" t="s">
        <v>350</v>
      </c>
      <c r="W30" s="15">
        <v>0.95</v>
      </c>
      <c r="X30" s="9" t="s">
        <v>80</v>
      </c>
      <c r="Y30" s="9"/>
      <c r="Z30" s="9" t="s">
        <v>211</v>
      </c>
      <c r="AA30" s="9" t="s">
        <v>214</v>
      </c>
      <c r="AB30" s="9" t="s">
        <v>82</v>
      </c>
      <c r="AC30" s="9"/>
    </row>
    <row r="31" spans="1:29" s="6" customFormat="1" ht="85.5" x14ac:dyDescent="0.3">
      <c r="A31" s="21">
        <v>25</v>
      </c>
      <c r="B31" s="5"/>
      <c r="C31" s="27" t="s">
        <v>353</v>
      </c>
      <c r="D31" s="28">
        <v>603</v>
      </c>
      <c r="E31" s="28">
        <v>603</v>
      </c>
      <c r="F31" s="28"/>
      <c r="G31" s="28">
        <v>602.98238099999992</v>
      </c>
      <c r="H31" s="28">
        <v>602.98238099999992</v>
      </c>
      <c r="I31" s="28"/>
      <c r="J31" s="18"/>
      <c r="K31" s="19">
        <v>0.99997078109452719</v>
      </c>
      <c r="L31" s="9" t="s">
        <v>352</v>
      </c>
      <c r="M31" s="9" t="s">
        <v>349</v>
      </c>
      <c r="N31" s="9" t="s">
        <v>354</v>
      </c>
      <c r="O31" s="9" t="s">
        <v>349</v>
      </c>
      <c r="P31" s="9" t="s">
        <v>199</v>
      </c>
      <c r="Q31" s="15">
        <v>1</v>
      </c>
      <c r="R31" s="9" t="s">
        <v>351</v>
      </c>
      <c r="S31" s="9" t="s">
        <v>92</v>
      </c>
      <c r="T31" s="9" t="s">
        <v>80</v>
      </c>
      <c r="U31" s="9"/>
      <c r="V31" s="9" t="s">
        <v>350</v>
      </c>
      <c r="W31" s="15">
        <v>0.95</v>
      </c>
      <c r="X31" s="9" t="s">
        <v>80</v>
      </c>
      <c r="Y31" s="9"/>
      <c r="Z31" s="9" t="s">
        <v>211</v>
      </c>
      <c r="AA31" s="9" t="s">
        <v>214</v>
      </c>
      <c r="AB31" s="9" t="s">
        <v>82</v>
      </c>
      <c r="AC31" s="9"/>
    </row>
    <row r="32" spans="1:29" s="6" customFormat="1" ht="71.25" x14ac:dyDescent="0.3">
      <c r="A32" s="21">
        <v>26</v>
      </c>
      <c r="B32" s="5"/>
      <c r="C32" s="27" t="s">
        <v>356</v>
      </c>
      <c r="D32" s="28">
        <v>190.88</v>
      </c>
      <c r="E32" s="28">
        <v>0</v>
      </c>
      <c r="F32" s="28">
        <v>190.88</v>
      </c>
      <c r="G32" s="28">
        <v>190.88</v>
      </c>
      <c r="H32" s="28">
        <v>0</v>
      </c>
      <c r="I32" s="28">
        <v>190.88</v>
      </c>
      <c r="J32" s="18"/>
      <c r="K32" s="19">
        <v>1</v>
      </c>
      <c r="L32" s="9" t="s">
        <v>355</v>
      </c>
      <c r="M32" s="9" t="s">
        <v>349</v>
      </c>
      <c r="N32" s="9" t="s">
        <v>357</v>
      </c>
      <c r="O32" s="9" t="s">
        <v>349</v>
      </c>
      <c r="P32" s="9" t="s">
        <v>358</v>
      </c>
      <c r="Q32" s="15" t="s">
        <v>360</v>
      </c>
      <c r="R32" s="9" t="s">
        <v>351</v>
      </c>
      <c r="S32" s="9" t="s">
        <v>92</v>
      </c>
      <c r="T32" s="9" t="s">
        <v>80</v>
      </c>
      <c r="U32" s="9"/>
      <c r="V32" s="9" t="s">
        <v>361</v>
      </c>
      <c r="W32" s="15">
        <v>0.95</v>
      </c>
      <c r="X32" s="9" t="s">
        <v>80</v>
      </c>
      <c r="Y32" s="9"/>
      <c r="Z32" s="9" t="s">
        <v>318</v>
      </c>
      <c r="AA32" s="9" t="s">
        <v>315</v>
      </c>
      <c r="AB32" s="9" t="s">
        <v>82</v>
      </c>
      <c r="AC32" s="9"/>
    </row>
    <row r="33" spans="1:29" s="6" customFormat="1" ht="42.75" x14ac:dyDescent="0.3">
      <c r="A33" s="21">
        <v>27</v>
      </c>
      <c r="B33" s="5"/>
      <c r="C33" s="27" t="s">
        <v>70</v>
      </c>
      <c r="D33" s="28">
        <v>380</v>
      </c>
      <c r="E33" s="28">
        <v>380</v>
      </c>
      <c r="F33" s="28"/>
      <c r="G33" s="28">
        <v>363.44647400000002</v>
      </c>
      <c r="H33" s="28">
        <v>363.44647400000002</v>
      </c>
      <c r="I33" s="28"/>
      <c r="J33" s="18"/>
      <c r="K33" s="19">
        <v>0.95643808947368425</v>
      </c>
      <c r="L33" s="9" t="s">
        <v>345</v>
      </c>
      <c r="M33" s="9" t="s">
        <v>213</v>
      </c>
      <c r="N33" s="9" t="s">
        <v>316</v>
      </c>
      <c r="O33" s="9" t="s">
        <v>349</v>
      </c>
      <c r="P33" s="9" t="s">
        <v>312</v>
      </c>
      <c r="Q33" s="15">
        <v>1</v>
      </c>
      <c r="R33" s="9" t="s">
        <v>351</v>
      </c>
      <c r="S33" s="9" t="s">
        <v>40</v>
      </c>
      <c r="T33" s="9" t="s">
        <v>31</v>
      </c>
      <c r="U33" s="9"/>
      <c r="V33" s="9" t="s">
        <v>317</v>
      </c>
      <c r="W33" s="15">
        <v>0.95</v>
      </c>
      <c r="X33" s="9" t="s">
        <v>31</v>
      </c>
      <c r="Y33" s="9"/>
      <c r="Z33" s="9" t="s">
        <v>318</v>
      </c>
      <c r="AA33" s="9" t="s">
        <v>315</v>
      </c>
      <c r="AB33" s="9" t="s">
        <v>82</v>
      </c>
      <c r="AC33" s="9"/>
    </row>
    <row r="34" spans="1:29" s="6" customFormat="1" ht="42.75" x14ac:dyDescent="0.3">
      <c r="A34" s="21">
        <v>28</v>
      </c>
      <c r="B34" s="5"/>
      <c r="C34" s="27" t="s">
        <v>71</v>
      </c>
      <c r="D34" s="28">
        <v>600</v>
      </c>
      <c r="E34" s="28">
        <v>600</v>
      </c>
      <c r="F34" s="28"/>
      <c r="G34" s="28">
        <v>586.72488299999998</v>
      </c>
      <c r="H34" s="28">
        <v>586.72488299999998</v>
      </c>
      <c r="I34" s="28"/>
      <c r="J34" s="18"/>
      <c r="K34" s="19">
        <v>0.97787480500000001</v>
      </c>
      <c r="L34" s="9" t="s">
        <v>346</v>
      </c>
      <c r="M34" s="9" t="s">
        <v>213</v>
      </c>
      <c r="N34" s="9" t="s">
        <v>319</v>
      </c>
      <c r="O34" s="9" t="s">
        <v>349</v>
      </c>
      <c r="P34" s="9" t="s">
        <v>312</v>
      </c>
      <c r="Q34" s="15">
        <v>1</v>
      </c>
      <c r="R34" s="9" t="s">
        <v>351</v>
      </c>
      <c r="S34" s="9" t="s">
        <v>40</v>
      </c>
      <c r="T34" s="9" t="s">
        <v>31</v>
      </c>
      <c r="U34" s="9"/>
      <c r="V34" s="9" t="s">
        <v>317</v>
      </c>
      <c r="W34" s="15">
        <v>0.95</v>
      </c>
      <c r="X34" s="9" t="s">
        <v>31</v>
      </c>
      <c r="Y34" s="9"/>
      <c r="Z34" s="9" t="s">
        <v>318</v>
      </c>
      <c r="AA34" s="9" t="s">
        <v>315</v>
      </c>
      <c r="AB34" s="9" t="s">
        <v>82</v>
      </c>
      <c r="AC34" s="9"/>
    </row>
    <row r="35" spans="1:29" s="6" customFormat="1" ht="57" x14ac:dyDescent="0.3">
      <c r="A35" s="21">
        <v>29</v>
      </c>
      <c r="B35" s="5"/>
      <c r="C35" s="27" t="s">
        <v>45</v>
      </c>
      <c r="D35" s="28">
        <v>1070</v>
      </c>
      <c r="E35" s="28">
        <v>1070</v>
      </c>
      <c r="F35" s="28"/>
      <c r="G35" s="28">
        <v>1024.4190800000001</v>
      </c>
      <c r="H35" s="28">
        <v>1024.4190800000001</v>
      </c>
      <c r="I35" s="28"/>
      <c r="J35" s="18"/>
      <c r="K35" s="19">
        <v>0.95740100934579453</v>
      </c>
      <c r="L35" s="9" t="s">
        <v>347</v>
      </c>
      <c r="M35" s="9" t="s">
        <v>213</v>
      </c>
      <c r="N35" s="9" t="s">
        <v>320</v>
      </c>
      <c r="O35" s="9" t="s">
        <v>349</v>
      </c>
      <c r="P35" s="9" t="s">
        <v>312</v>
      </c>
      <c r="Q35" s="15">
        <v>1</v>
      </c>
      <c r="R35" s="9" t="s">
        <v>351</v>
      </c>
      <c r="S35" s="9" t="s">
        <v>40</v>
      </c>
      <c r="T35" s="9" t="s">
        <v>31</v>
      </c>
      <c r="U35" s="9"/>
      <c r="V35" s="9" t="s">
        <v>321</v>
      </c>
      <c r="W35" s="15">
        <v>0.95</v>
      </c>
      <c r="X35" s="9" t="s">
        <v>31</v>
      </c>
      <c r="Y35" s="9"/>
      <c r="Z35" s="9" t="s">
        <v>318</v>
      </c>
      <c r="AA35" s="9" t="s">
        <v>315</v>
      </c>
      <c r="AB35" s="9" t="s">
        <v>82</v>
      </c>
      <c r="AC35" s="9"/>
    </row>
    <row r="36" spans="1:29" s="6" customFormat="1" ht="85.5" x14ac:dyDescent="0.3">
      <c r="A36" s="21">
        <v>30</v>
      </c>
      <c r="B36" s="5"/>
      <c r="C36" s="27" t="s">
        <v>72</v>
      </c>
      <c r="D36" s="28">
        <v>830</v>
      </c>
      <c r="E36" s="28">
        <v>830</v>
      </c>
      <c r="F36" s="28"/>
      <c r="G36" s="28">
        <v>820.08336699999995</v>
      </c>
      <c r="H36" s="28">
        <v>820.08336699999995</v>
      </c>
      <c r="I36" s="28"/>
      <c r="J36" s="18"/>
      <c r="K36" s="19">
        <v>0.98805224939759029</v>
      </c>
      <c r="L36" s="9" t="s">
        <v>348</v>
      </c>
      <c r="M36" s="9" t="s">
        <v>213</v>
      </c>
      <c r="N36" s="9" t="s">
        <v>322</v>
      </c>
      <c r="O36" s="9" t="s">
        <v>349</v>
      </c>
      <c r="P36" s="9" t="s">
        <v>312</v>
      </c>
      <c r="Q36" s="15">
        <v>1</v>
      </c>
      <c r="R36" s="9" t="s">
        <v>351</v>
      </c>
      <c r="S36" s="9" t="s">
        <v>40</v>
      </c>
      <c r="T36" s="9" t="s">
        <v>31</v>
      </c>
      <c r="U36" s="9"/>
      <c r="V36" s="9" t="s">
        <v>323</v>
      </c>
      <c r="W36" s="15">
        <v>0.95</v>
      </c>
      <c r="X36" s="9" t="s">
        <v>31</v>
      </c>
      <c r="Y36" s="9"/>
      <c r="Z36" s="9" t="s">
        <v>318</v>
      </c>
      <c r="AA36" s="9" t="s">
        <v>315</v>
      </c>
      <c r="AB36" s="9" t="s">
        <v>82</v>
      </c>
      <c r="AC36" s="9"/>
    </row>
    <row r="37" spans="1:29" s="6" customFormat="1" ht="99.75" x14ac:dyDescent="0.3">
      <c r="A37" s="21">
        <v>31</v>
      </c>
      <c r="B37" s="5"/>
      <c r="C37" s="27" t="s">
        <v>73</v>
      </c>
      <c r="D37" s="28">
        <v>200</v>
      </c>
      <c r="E37" s="28">
        <v>0</v>
      </c>
      <c r="F37" s="28">
        <v>200</v>
      </c>
      <c r="G37" s="28">
        <v>184.999</v>
      </c>
      <c r="H37" s="28">
        <v>0</v>
      </c>
      <c r="I37" s="28">
        <v>184.999</v>
      </c>
      <c r="J37" s="18"/>
      <c r="K37" s="19">
        <v>0.92499500000000001</v>
      </c>
      <c r="L37" s="9" t="s">
        <v>362</v>
      </c>
      <c r="M37" s="9" t="s">
        <v>349</v>
      </c>
      <c r="N37" s="9" t="s">
        <v>363</v>
      </c>
      <c r="O37" s="9" t="s">
        <v>349</v>
      </c>
      <c r="P37" s="9" t="s">
        <v>364</v>
      </c>
      <c r="Q37" s="15">
        <v>1</v>
      </c>
      <c r="R37" s="9" t="s">
        <v>351</v>
      </c>
      <c r="S37" s="9" t="s">
        <v>92</v>
      </c>
      <c r="T37" s="9" t="s">
        <v>80</v>
      </c>
      <c r="U37" s="9"/>
      <c r="V37" s="9" t="s">
        <v>372</v>
      </c>
      <c r="W37" s="15">
        <v>0.95</v>
      </c>
      <c r="X37" s="9" t="s">
        <v>80</v>
      </c>
      <c r="Y37" s="9"/>
      <c r="Z37" s="9" t="s">
        <v>365</v>
      </c>
      <c r="AA37" s="9" t="s">
        <v>315</v>
      </c>
      <c r="AB37" s="9" t="s">
        <v>82</v>
      </c>
      <c r="AC37" s="9"/>
    </row>
    <row r="38" spans="1:29" s="6" customFormat="1" ht="99.75" x14ac:dyDescent="0.3">
      <c r="A38" s="21">
        <v>32</v>
      </c>
      <c r="B38" s="5"/>
      <c r="C38" s="27" t="s">
        <v>366</v>
      </c>
      <c r="D38" s="28">
        <v>97</v>
      </c>
      <c r="E38" s="28">
        <v>0</v>
      </c>
      <c r="F38" s="28">
        <v>97</v>
      </c>
      <c r="G38" s="28">
        <v>97</v>
      </c>
      <c r="H38" s="28">
        <v>0</v>
      </c>
      <c r="I38" s="28">
        <v>97</v>
      </c>
      <c r="J38" s="18"/>
      <c r="K38" s="19">
        <v>1</v>
      </c>
      <c r="L38" s="9" t="s">
        <v>367</v>
      </c>
      <c r="M38" s="9" t="s">
        <v>349</v>
      </c>
      <c r="N38" s="9" t="s">
        <v>367</v>
      </c>
      <c r="O38" s="9" t="s">
        <v>349</v>
      </c>
      <c r="P38" s="9" t="s">
        <v>312</v>
      </c>
      <c r="Q38" s="15">
        <v>1</v>
      </c>
      <c r="R38" s="9" t="s">
        <v>351</v>
      </c>
      <c r="S38" s="9" t="s">
        <v>92</v>
      </c>
      <c r="T38" s="9" t="s">
        <v>80</v>
      </c>
      <c r="U38" s="9"/>
      <c r="V38" s="9" t="s">
        <v>373</v>
      </c>
      <c r="W38" s="9" t="s">
        <v>115</v>
      </c>
      <c r="X38" s="9" t="s">
        <v>80</v>
      </c>
      <c r="Y38" s="9"/>
      <c r="Z38" s="9" t="s">
        <v>365</v>
      </c>
      <c r="AA38" s="9" t="s">
        <v>315</v>
      </c>
      <c r="AB38" s="9" t="s">
        <v>82</v>
      </c>
      <c r="AC38" s="9"/>
    </row>
    <row r="39" spans="1:29" s="6" customFormat="1" ht="199.5" x14ac:dyDescent="0.3">
      <c r="A39" s="21">
        <v>33</v>
      </c>
      <c r="B39" s="5"/>
      <c r="C39" s="27" t="s">
        <v>46</v>
      </c>
      <c r="D39" s="28">
        <v>4658.6299999999992</v>
      </c>
      <c r="E39" s="28">
        <v>4658.6299999999992</v>
      </c>
      <c r="F39" s="29"/>
      <c r="G39" s="28">
        <v>4441.2841859999999</v>
      </c>
      <c r="H39" s="28">
        <v>4441.2841859999999</v>
      </c>
      <c r="I39" s="29"/>
      <c r="J39" s="18"/>
      <c r="K39" s="19">
        <v>0.95334555137454591</v>
      </c>
      <c r="L39" s="9" t="s">
        <v>301</v>
      </c>
      <c r="M39" s="9" t="s">
        <v>302</v>
      </c>
      <c r="N39" s="9" t="s">
        <v>303</v>
      </c>
      <c r="O39" s="9" t="s">
        <v>349</v>
      </c>
      <c r="P39" s="9" t="s">
        <v>306</v>
      </c>
      <c r="Q39" s="9" t="s">
        <v>215</v>
      </c>
      <c r="R39" s="9" t="s">
        <v>304</v>
      </c>
      <c r="S39" s="9" t="s">
        <v>305</v>
      </c>
      <c r="T39" s="9" t="s">
        <v>80</v>
      </c>
      <c r="U39" s="9"/>
      <c r="V39" s="9" t="s">
        <v>368</v>
      </c>
      <c r="W39" s="9" t="s">
        <v>216</v>
      </c>
      <c r="X39" s="9" t="s">
        <v>80</v>
      </c>
      <c r="Y39" s="9"/>
      <c r="Z39" s="9" t="s">
        <v>217</v>
      </c>
      <c r="AA39" s="9" t="s">
        <v>218</v>
      </c>
      <c r="AB39" s="9" t="s">
        <v>82</v>
      </c>
      <c r="AC39" s="9"/>
    </row>
    <row r="40" spans="1:29" s="6" customFormat="1" ht="142.5" x14ac:dyDescent="0.3">
      <c r="A40" s="21">
        <v>34</v>
      </c>
      <c r="B40" s="5"/>
      <c r="C40" s="27" t="s">
        <v>47</v>
      </c>
      <c r="D40" s="28">
        <v>2252.5100000000002</v>
      </c>
      <c r="E40" s="28">
        <v>2252.5100000000002</v>
      </c>
      <c r="F40" s="29"/>
      <c r="G40" s="28">
        <v>2249.4030600000001</v>
      </c>
      <c r="H40" s="28">
        <v>2249.4030600000001</v>
      </c>
      <c r="I40" s="29"/>
      <c r="J40" s="18"/>
      <c r="K40" s="19">
        <v>0.99862067648978248</v>
      </c>
      <c r="L40" s="9" t="s">
        <v>433</v>
      </c>
      <c r="M40" s="9" t="s">
        <v>219</v>
      </c>
      <c r="N40" s="9" t="s">
        <v>434</v>
      </c>
      <c r="O40" s="9" t="s">
        <v>432</v>
      </c>
      <c r="P40" s="9" t="s">
        <v>307</v>
      </c>
      <c r="Q40" s="9" t="s">
        <v>308</v>
      </c>
      <c r="R40" s="9" t="s">
        <v>192</v>
      </c>
      <c r="S40" s="9" t="s">
        <v>92</v>
      </c>
      <c r="T40" s="9" t="s">
        <v>80</v>
      </c>
      <c r="U40" s="9"/>
      <c r="V40" s="9" t="s">
        <v>193</v>
      </c>
      <c r="W40" s="9" t="s">
        <v>216</v>
      </c>
      <c r="X40" s="9" t="s">
        <v>80</v>
      </c>
      <c r="Y40" s="9"/>
      <c r="Z40" s="9" t="s">
        <v>309</v>
      </c>
      <c r="AA40" s="9" t="s">
        <v>310</v>
      </c>
      <c r="AB40" s="9" t="s">
        <v>82</v>
      </c>
      <c r="AC40" s="9"/>
    </row>
    <row r="41" spans="1:29" s="6" customFormat="1" ht="85.5" x14ac:dyDescent="0.3">
      <c r="A41" s="21">
        <v>35</v>
      </c>
      <c r="B41" s="5"/>
      <c r="C41" s="27" t="s">
        <v>220</v>
      </c>
      <c r="D41" s="28">
        <v>320</v>
      </c>
      <c r="E41" s="28">
        <v>320</v>
      </c>
      <c r="F41" s="28"/>
      <c r="G41" s="28">
        <v>317.25456000000003</v>
      </c>
      <c r="H41" s="28">
        <v>317.25456000000003</v>
      </c>
      <c r="I41" s="28"/>
      <c r="J41" s="18"/>
      <c r="K41" s="19">
        <v>0.99142050000000004</v>
      </c>
      <c r="L41" s="9" t="s">
        <v>486</v>
      </c>
      <c r="M41" s="9" t="s">
        <v>42</v>
      </c>
      <c r="N41" s="9" t="s">
        <v>324</v>
      </c>
      <c r="O41" s="9" t="s">
        <v>42</v>
      </c>
      <c r="P41" s="9" t="s">
        <v>487</v>
      </c>
      <c r="Q41" s="9" t="s">
        <v>221</v>
      </c>
      <c r="R41" s="9" t="s">
        <v>304</v>
      </c>
      <c r="S41" s="9" t="s">
        <v>305</v>
      </c>
      <c r="T41" s="9" t="s">
        <v>80</v>
      </c>
      <c r="U41" s="9"/>
      <c r="V41" s="9" t="s">
        <v>369</v>
      </c>
      <c r="W41" s="9" t="s">
        <v>222</v>
      </c>
      <c r="X41" s="9" t="s">
        <v>80</v>
      </c>
      <c r="Y41" s="9"/>
      <c r="Z41" s="9" t="s">
        <v>223</v>
      </c>
      <c r="AA41" s="9" t="s">
        <v>224</v>
      </c>
      <c r="AB41" s="9" t="s">
        <v>82</v>
      </c>
      <c r="AC41" s="9"/>
    </row>
    <row r="42" spans="1:29" s="6" customFormat="1" ht="114" x14ac:dyDescent="0.3">
      <c r="A42" s="21">
        <v>36</v>
      </c>
      <c r="B42" s="5"/>
      <c r="C42" s="30" t="s">
        <v>48</v>
      </c>
      <c r="D42" s="28">
        <v>258.006395</v>
      </c>
      <c r="E42" s="28">
        <v>258.006395</v>
      </c>
      <c r="F42" s="29"/>
      <c r="G42" s="28">
        <v>237.58466600000003</v>
      </c>
      <c r="H42" s="28">
        <v>237.58466600000003</v>
      </c>
      <c r="I42" s="29"/>
      <c r="J42" s="18"/>
      <c r="K42" s="19">
        <v>0.9208479735550742</v>
      </c>
      <c r="L42" s="9" t="s">
        <v>476</v>
      </c>
      <c r="M42" s="9" t="s">
        <v>469</v>
      </c>
      <c r="N42" s="9" t="s">
        <v>471</v>
      </c>
      <c r="O42" s="9" t="s">
        <v>470</v>
      </c>
      <c r="P42" s="9" t="s">
        <v>472</v>
      </c>
      <c r="Q42" s="9" t="s">
        <v>473</v>
      </c>
      <c r="R42" s="9"/>
      <c r="S42" s="9"/>
      <c r="T42" s="9" t="s">
        <v>80</v>
      </c>
      <c r="U42" s="9"/>
      <c r="V42" s="9" t="s">
        <v>474</v>
      </c>
      <c r="W42" s="9" t="s">
        <v>473</v>
      </c>
      <c r="X42" s="9" t="s">
        <v>80</v>
      </c>
      <c r="Y42" s="9"/>
      <c r="Z42" s="9" t="s">
        <v>475</v>
      </c>
      <c r="AA42" s="9" t="s">
        <v>360</v>
      </c>
      <c r="AB42" s="9" t="s">
        <v>82</v>
      </c>
      <c r="AC42" s="9"/>
    </row>
    <row r="43" spans="1:29" s="6" customFormat="1" ht="42.75" x14ac:dyDescent="0.3">
      <c r="A43" s="21">
        <v>37</v>
      </c>
      <c r="B43" s="5"/>
      <c r="C43" s="27" t="s">
        <v>74</v>
      </c>
      <c r="D43" s="28">
        <v>2000</v>
      </c>
      <c r="E43" s="28">
        <v>2000</v>
      </c>
      <c r="F43" s="28"/>
      <c r="G43" s="28">
        <v>1995.3226719999998</v>
      </c>
      <c r="H43" s="28">
        <v>1995.3226719999998</v>
      </c>
      <c r="I43" s="28"/>
      <c r="J43" s="18"/>
      <c r="K43" s="19">
        <v>0.99766133599999984</v>
      </c>
      <c r="L43" s="9" t="s">
        <v>326</v>
      </c>
      <c r="M43" s="9" t="s">
        <v>327</v>
      </c>
      <c r="N43" s="9" t="s">
        <v>328</v>
      </c>
      <c r="O43" s="9" t="s">
        <v>349</v>
      </c>
      <c r="P43" s="9" t="s">
        <v>325</v>
      </c>
      <c r="Q43" s="9" t="s">
        <v>329</v>
      </c>
      <c r="R43" s="9" t="s">
        <v>330</v>
      </c>
      <c r="S43" s="9" t="s">
        <v>40</v>
      </c>
      <c r="T43" s="9" t="s">
        <v>31</v>
      </c>
      <c r="U43" s="9"/>
      <c r="V43" s="9" t="s">
        <v>331</v>
      </c>
      <c r="W43" s="9" t="s">
        <v>42</v>
      </c>
      <c r="X43" s="9" t="s">
        <v>31</v>
      </c>
      <c r="Y43" s="9"/>
      <c r="Z43" s="9" t="s">
        <v>318</v>
      </c>
      <c r="AA43" s="9" t="s">
        <v>315</v>
      </c>
      <c r="AB43" s="9" t="s">
        <v>82</v>
      </c>
      <c r="AC43" s="9"/>
    </row>
    <row r="44" spans="1:29" s="6" customFormat="1" ht="99.75" x14ac:dyDescent="0.3">
      <c r="A44" s="21">
        <v>38</v>
      </c>
      <c r="B44" s="5"/>
      <c r="C44" s="27" t="s">
        <v>49</v>
      </c>
      <c r="D44" s="28">
        <v>2329.0500000000002</v>
      </c>
      <c r="E44" s="28">
        <v>2329.0500000000002</v>
      </c>
      <c r="F44" s="29"/>
      <c r="G44" s="28">
        <v>2113.3205609999995</v>
      </c>
      <c r="H44" s="28">
        <v>2113.3205609999995</v>
      </c>
      <c r="I44" s="29"/>
      <c r="J44" s="18"/>
      <c r="K44" s="19">
        <v>0.90737449217492083</v>
      </c>
      <c r="L44" s="9" t="s">
        <v>225</v>
      </c>
      <c r="M44" s="9" t="s">
        <v>349</v>
      </c>
      <c r="N44" s="9" t="s">
        <v>380</v>
      </c>
      <c r="O44" s="9" t="s">
        <v>349</v>
      </c>
      <c r="P44" s="9" t="s">
        <v>226</v>
      </c>
      <c r="Q44" s="15">
        <v>0.95</v>
      </c>
      <c r="R44" s="9" t="s">
        <v>227</v>
      </c>
      <c r="S44" s="15">
        <v>0.95</v>
      </c>
      <c r="T44" s="9" t="s">
        <v>80</v>
      </c>
      <c r="U44" s="9"/>
      <c r="V44" s="9" t="s">
        <v>229</v>
      </c>
      <c r="W44" s="15">
        <v>0.95</v>
      </c>
      <c r="X44" s="9" t="s">
        <v>80</v>
      </c>
      <c r="Y44" s="9"/>
      <c r="Z44" s="9" t="s">
        <v>230</v>
      </c>
      <c r="AA44" s="9" t="s">
        <v>231</v>
      </c>
      <c r="AB44" s="9" t="s">
        <v>82</v>
      </c>
      <c r="AC44" s="9"/>
    </row>
    <row r="45" spans="1:29" s="6" customFormat="1" ht="142.5" x14ac:dyDescent="0.3">
      <c r="A45" s="21">
        <v>39</v>
      </c>
      <c r="B45" s="5"/>
      <c r="C45" s="27" t="s">
        <v>50</v>
      </c>
      <c r="D45" s="28">
        <v>100</v>
      </c>
      <c r="E45" s="28">
        <v>100</v>
      </c>
      <c r="F45" s="29"/>
      <c r="G45" s="28">
        <v>50.2</v>
      </c>
      <c r="H45" s="28">
        <v>50.2</v>
      </c>
      <c r="I45" s="29"/>
      <c r="J45" s="18"/>
      <c r="K45" s="19">
        <v>0.502</v>
      </c>
      <c r="L45" s="9" t="s">
        <v>400</v>
      </c>
      <c r="M45" s="9" t="s">
        <v>232</v>
      </c>
      <c r="N45" s="9" t="s">
        <v>332</v>
      </c>
      <c r="O45" s="9" t="s">
        <v>333</v>
      </c>
      <c r="P45" s="9" t="s">
        <v>233</v>
      </c>
      <c r="Q45" s="9" t="s">
        <v>51</v>
      </c>
      <c r="R45" s="9" t="s">
        <v>234</v>
      </c>
      <c r="S45" s="9" t="s">
        <v>92</v>
      </c>
      <c r="T45" s="9" t="s">
        <v>80</v>
      </c>
      <c r="U45" s="9"/>
      <c r="V45" s="9" t="s">
        <v>235</v>
      </c>
      <c r="W45" s="9" t="s">
        <v>115</v>
      </c>
      <c r="X45" s="9" t="s">
        <v>80</v>
      </c>
      <c r="Y45" s="9"/>
      <c r="Z45" s="9" t="s">
        <v>236</v>
      </c>
      <c r="AA45" s="9" t="s">
        <v>237</v>
      </c>
      <c r="AB45" s="9" t="s">
        <v>82</v>
      </c>
      <c r="AC45" s="9"/>
    </row>
    <row r="46" spans="1:29" s="6" customFormat="1" ht="57" x14ac:dyDescent="0.3">
      <c r="A46" s="21">
        <v>40</v>
      </c>
      <c r="B46" s="5"/>
      <c r="C46" s="27" t="s">
        <v>52</v>
      </c>
      <c r="D46" s="28">
        <v>15</v>
      </c>
      <c r="E46" s="28">
        <v>15</v>
      </c>
      <c r="F46" s="29"/>
      <c r="G46" s="28">
        <v>14.9991</v>
      </c>
      <c r="H46" s="28">
        <v>14.9991</v>
      </c>
      <c r="I46" s="29"/>
      <c r="J46" s="18"/>
      <c r="K46" s="19">
        <v>0.99994000000000005</v>
      </c>
      <c r="L46" s="9" t="s">
        <v>241</v>
      </c>
      <c r="M46" s="9" t="s">
        <v>242</v>
      </c>
      <c r="N46" s="9" t="s">
        <v>379</v>
      </c>
      <c r="O46" s="9" t="s">
        <v>349</v>
      </c>
      <c r="P46" s="9" t="s">
        <v>238</v>
      </c>
      <c r="Q46" s="9" t="s">
        <v>239</v>
      </c>
      <c r="R46" s="9" t="s">
        <v>240</v>
      </c>
      <c r="S46" s="9" t="s">
        <v>92</v>
      </c>
      <c r="T46" s="9" t="s">
        <v>80</v>
      </c>
      <c r="U46" s="9"/>
      <c r="V46" s="9" t="s">
        <v>371</v>
      </c>
      <c r="W46" s="9" t="s">
        <v>243</v>
      </c>
      <c r="X46" s="9" t="s">
        <v>80</v>
      </c>
      <c r="Y46" s="9"/>
      <c r="Z46" s="9" t="s">
        <v>245</v>
      </c>
      <c r="AA46" s="9" t="s">
        <v>244</v>
      </c>
      <c r="AB46" s="9" t="s">
        <v>82</v>
      </c>
      <c r="AC46" s="9"/>
    </row>
    <row r="47" spans="1:29" s="6" customFormat="1" ht="99.75" x14ac:dyDescent="0.3">
      <c r="A47" s="21">
        <v>41</v>
      </c>
      <c r="B47" s="5"/>
      <c r="C47" s="27" t="s">
        <v>75</v>
      </c>
      <c r="D47" s="28">
        <v>4151.4399999999996</v>
      </c>
      <c r="E47" s="28">
        <v>4151.4399999999996</v>
      </c>
      <c r="F47" s="29"/>
      <c r="G47" s="28">
        <v>3240.2700580000005</v>
      </c>
      <c r="H47" s="28">
        <v>3240.2700580000005</v>
      </c>
      <c r="I47" s="29"/>
      <c r="J47" s="18"/>
      <c r="K47" s="19">
        <v>0.78051713574085158</v>
      </c>
      <c r="L47" s="9" t="s">
        <v>377</v>
      </c>
      <c r="M47" s="9" t="s">
        <v>378</v>
      </c>
      <c r="N47" s="9" t="s">
        <v>374</v>
      </c>
      <c r="O47" s="9" t="s">
        <v>349</v>
      </c>
      <c r="P47" s="9" t="s">
        <v>375</v>
      </c>
      <c r="Q47" s="15" t="s">
        <v>376</v>
      </c>
      <c r="R47" s="9" t="s">
        <v>246</v>
      </c>
      <c r="S47" s="9" t="s">
        <v>92</v>
      </c>
      <c r="T47" s="9" t="s">
        <v>80</v>
      </c>
      <c r="U47" s="9"/>
      <c r="V47" s="9" t="s">
        <v>228</v>
      </c>
      <c r="W47" s="15">
        <v>0.95</v>
      </c>
      <c r="X47" s="9" t="s">
        <v>80</v>
      </c>
      <c r="Y47" s="9"/>
      <c r="Z47" s="9" t="s">
        <v>247</v>
      </c>
      <c r="AA47" s="9" t="s">
        <v>248</v>
      </c>
      <c r="AB47" s="9" t="s">
        <v>82</v>
      </c>
      <c r="AC47" s="9"/>
    </row>
    <row r="48" spans="1:29" s="6" customFormat="1" ht="156.75" x14ac:dyDescent="0.3">
      <c r="A48" s="21">
        <v>42</v>
      </c>
      <c r="B48" s="5"/>
      <c r="C48" s="30" t="s">
        <v>53</v>
      </c>
      <c r="D48" s="28">
        <v>2096.6000000000004</v>
      </c>
      <c r="E48" s="28">
        <v>2096.6000000000004</v>
      </c>
      <c r="F48" s="29"/>
      <c r="G48" s="28">
        <v>1817.725866</v>
      </c>
      <c r="H48" s="28">
        <v>1817.725866</v>
      </c>
      <c r="I48" s="29"/>
      <c r="J48" s="18"/>
      <c r="K48" s="19">
        <v>0.8669874396642181</v>
      </c>
      <c r="L48" s="9" t="s">
        <v>387</v>
      </c>
      <c r="M48" s="9" t="s">
        <v>249</v>
      </c>
      <c r="N48" s="9" t="s">
        <v>385</v>
      </c>
      <c r="O48" s="9" t="s">
        <v>386</v>
      </c>
      <c r="P48" s="9" t="s">
        <v>381</v>
      </c>
      <c r="Q48" s="9" t="s">
        <v>382</v>
      </c>
      <c r="R48" s="9" t="s">
        <v>383</v>
      </c>
      <c r="S48" s="9" t="s">
        <v>251</v>
      </c>
      <c r="T48" s="9" t="s">
        <v>80</v>
      </c>
      <c r="U48" s="9"/>
      <c r="V48" s="9" t="s">
        <v>370</v>
      </c>
      <c r="W48" s="9" t="s">
        <v>384</v>
      </c>
      <c r="X48" s="9" t="s">
        <v>80</v>
      </c>
      <c r="Y48" s="9"/>
      <c r="Z48" s="9" t="s">
        <v>253</v>
      </c>
      <c r="AA48" s="9" t="s">
        <v>252</v>
      </c>
      <c r="AB48" s="9" t="s">
        <v>82</v>
      </c>
      <c r="AC48" s="9"/>
    </row>
    <row r="49" spans="1:29" s="6" customFormat="1" ht="128.25" x14ac:dyDescent="0.3">
      <c r="A49" s="21">
        <v>43</v>
      </c>
      <c r="B49" s="5"/>
      <c r="C49" s="27" t="s">
        <v>54</v>
      </c>
      <c r="D49" s="28">
        <v>95.25</v>
      </c>
      <c r="E49" s="28">
        <v>95.25</v>
      </c>
      <c r="F49" s="29"/>
      <c r="G49" s="28">
        <v>95.25</v>
      </c>
      <c r="H49" s="28">
        <v>95.25</v>
      </c>
      <c r="I49" s="29"/>
      <c r="J49" s="18"/>
      <c r="K49" s="19">
        <v>1</v>
      </c>
      <c r="L49" s="9" t="s">
        <v>254</v>
      </c>
      <c r="M49" s="9" t="s">
        <v>394</v>
      </c>
      <c r="N49" s="9" t="s">
        <v>395</v>
      </c>
      <c r="O49" s="9" t="s">
        <v>396</v>
      </c>
      <c r="P49" s="9" t="s">
        <v>389</v>
      </c>
      <c r="Q49" s="9" t="s">
        <v>44</v>
      </c>
      <c r="R49" s="9" t="s">
        <v>390</v>
      </c>
      <c r="S49" s="9" t="s">
        <v>391</v>
      </c>
      <c r="T49" s="9" t="s">
        <v>80</v>
      </c>
      <c r="U49" s="9"/>
      <c r="V49" s="9" t="s">
        <v>393</v>
      </c>
      <c r="W49" s="9" t="s">
        <v>392</v>
      </c>
      <c r="X49" s="9" t="s">
        <v>80</v>
      </c>
      <c r="Y49" s="9"/>
      <c r="Z49" s="9" t="s">
        <v>397</v>
      </c>
      <c r="AA49" s="9" t="s">
        <v>398</v>
      </c>
      <c r="AB49" s="9" t="s">
        <v>82</v>
      </c>
      <c r="AC49" s="9"/>
    </row>
    <row r="50" spans="1:29" s="6" customFormat="1" ht="99.75" x14ac:dyDescent="0.3">
      <c r="A50" s="21">
        <v>44</v>
      </c>
      <c r="B50" s="5"/>
      <c r="C50" s="27" t="s">
        <v>388</v>
      </c>
      <c r="D50" s="28">
        <v>68</v>
      </c>
      <c r="E50" s="28">
        <v>0</v>
      </c>
      <c r="F50" s="28">
        <v>68</v>
      </c>
      <c r="G50" s="28">
        <v>68</v>
      </c>
      <c r="H50" s="28">
        <v>0</v>
      </c>
      <c r="I50" s="28">
        <v>68</v>
      </c>
      <c r="J50" s="18"/>
      <c r="K50" s="19">
        <v>1</v>
      </c>
      <c r="L50" s="9" t="s">
        <v>401</v>
      </c>
      <c r="M50" s="9" t="s">
        <v>402</v>
      </c>
      <c r="N50" s="9" t="s">
        <v>402</v>
      </c>
      <c r="O50" s="9" t="s">
        <v>403</v>
      </c>
      <c r="P50" s="9" t="s">
        <v>312</v>
      </c>
      <c r="Q50" s="15">
        <v>1</v>
      </c>
      <c r="R50" s="9" t="s">
        <v>404</v>
      </c>
      <c r="S50" s="9" t="s">
        <v>405</v>
      </c>
      <c r="T50" s="9" t="s">
        <v>80</v>
      </c>
      <c r="U50" s="9"/>
      <c r="V50" s="9" t="s">
        <v>406</v>
      </c>
      <c r="W50" s="9" t="s">
        <v>407</v>
      </c>
      <c r="X50" s="9" t="s">
        <v>80</v>
      </c>
      <c r="Y50" s="9"/>
      <c r="Z50" s="9" t="s">
        <v>365</v>
      </c>
      <c r="AA50" s="9" t="s">
        <v>399</v>
      </c>
      <c r="AB50" s="9" t="s">
        <v>82</v>
      </c>
      <c r="AC50" s="9"/>
    </row>
    <row r="51" spans="1:29" s="6" customFormat="1" ht="85.5" x14ac:dyDescent="0.3">
      <c r="A51" s="21">
        <v>45</v>
      </c>
      <c r="B51" s="5"/>
      <c r="C51" s="27" t="s">
        <v>257</v>
      </c>
      <c r="D51" s="28">
        <v>27.5</v>
      </c>
      <c r="E51" s="28">
        <v>27.5</v>
      </c>
      <c r="F51" s="29"/>
      <c r="G51" s="28">
        <v>16.317976000000002</v>
      </c>
      <c r="H51" s="28">
        <v>16.317976000000002</v>
      </c>
      <c r="I51" s="29"/>
      <c r="J51" s="18"/>
      <c r="K51" s="19">
        <v>0.59338094545454556</v>
      </c>
      <c r="L51" s="9" t="s">
        <v>415</v>
      </c>
      <c r="M51" s="9" t="s">
        <v>255</v>
      </c>
      <c r="N51" s="9" t="s">
        <v>256</v>
      </c>
      <c r="O51" s="9" t="s">
        <v>258</v>
      </c>
      <c r="P51" s="9" t="s">
        <v>259</v>
      </c>
      <c r="Q51" s="9" t="s">
        <v>260</v>
      </c>
      <c r="R51" s="9" t="s">
        <v>261</v>
      </c>
      <c r="S51" s="9" t="s">
        <v>92</v>
      </c>
      <c r="T51" s="9" t="s">
        <v>80</v>
      </c>
      <c r="U51" s="9"/>
      <c r="V51" s="9" t="s">
        <v>263</v>
      </c>
      <c r="W51" s="9" t="s">
        <v>262</v>
      </c>
      <c r="X51" s="9" t="s">
        <v>80</v>
      </c>
      <c r="Y51" s="9"/>
      <c r="Z51" s="9" t="s">
        <v>175</v>
      </c>
      <c r="AA51" s="9" t="s">
        <v>264</v>
      </c>
      <c r="AB51" s="9" t="s">
        <v>82</v>
      </c>
      <c r="AC51" s="9"/>
    </row>
    <row r="52" spans="1:29" s="6" customFormat="1" ht="99.75" x14ac:dyDescent="0.3">
      <c r="A52" s="21">
        <v>46</v>
      </c>
      <c r="B52" s="7"/>
      <c r="C52" s="27" t="s">
        <v>76</v>
      </c>
      <c r="D52" s="28">
        <v>2489.98</v>
      </c>
      <c r="E52" s="28">
        <v>2489.98</v>
      </c>
      <c r="F52" s="29"/>
      <c r="G52" s="28">
        <v>2489.98</v>
      </c>
      <c r="H52" s="28">
        <v>2489.98</v>
      </c>
      <c r="I52" s="29"/>
      <c r="J52" s="18"/>
      <c r="K52" s="19">
        <v>1</v>
      </c>
      <c r="L52" s="9" t="s">
        <v>408</v>
      </c>
      <c r="M52" s="9" t="s">
        <v>409</v>
      </c>
      <c r="N52" s="9" t="s">
        <v>411</v>
      </c>
      <c r="O52" s="9" t="s">
        <v>410</v>
      </c>
      <c r="P52" s="9" t="s">
        <v>413</v>
      </c>
      <c r="Q52" s="9" t="s">
        <v>412</v>
      </c>
      <c r="R52" s="9" t="s">
        <v>404</v>
      </c>
      <c r="S52" s="9" t="s">
        <v>405</v>
      </c>
      <c r="T52" s="9" t="s">
        <v>80</v>
      </c>
      <c r="U52" s="9"/>
      <c r="V52" s="9" t="s">
        <v>429</v>
      </c>
      <c r="W52" s="9" t="s">
        <v>430</v>
      </c>
      <c r="X52" s="9" t="s">
        <v>80</v>
      </c>
      <c r="Y52" s="9"/>
      <c r="Z52" s="9" t="s">
        <v>450</v>
      </c>
      <c r="AA52" s="9" t="s">
        <v>453</v>
      </c>
      <c r="AB52" s="9" t="s">
        <v>82</v>
      </c>
      <c r="AC52" s="9"/>
    </row>
    <row r="53" spans="1:29" s="8" customFormat="1" ht="299.25" x14ac:dyDescent="0.3">
      <c r="A53" s="21">
        <v>47</v>
      </c>
      <c r="B53" s="7"/>
      <c r="C53" s="27" t="s">
        <v>59</v>
      </c>
      <c r="D53" s="28">
        <v>5988.1</v>
      </c>
      <c r="E53" s="28">
        <v>5988.1</v>
      </c>
      <c r="F53" s="29"/>
      <c r="G53" s="28">
        <v>5566.4859349999997</v>
      </c>
      <c r="H53" s="28">
        <v>5566.4859349999997</v>
      </c>
      <c r="I53" s="29"/>
      <c r="J53" s="18"/>
      <c r="K53" s="19">
        <v>0.92959134533491417</v>
      </c>
      <c r="L53" s="9" t="s">
        <v>416</v>
      </c>
      <c r="M53" s="9" t="s">
        <v>416</v>
      </c>
      <c r="N53" s="9" t="s">
        <v>417</v>
      </c>
      <c r="O53" s="9" t="s">
        <v>418</v>
      </c>
      <c r="P53" s="9" t="s">
        <v>265</v>
      </c>
      <c r="Q53" s="15">
        <v>1</v>
      </c>
      <c r="R53" s="9" t="s">
        <v>266</v>
      </c>
      <c r="S53" s="9" t="s">
        <v>92</v>
      </c>
      <c r="T53" s="9" t="s">
        <v>80</v>
      </c>
      <c r="U53" s="9"/>
      <c r="V53" s="9" t="s">
        <v>267</v>
      </c>
      <c r="W53" s="9" t="s">
        <v>431</v>
      </c>
      <c r="X53" s="9" t="s">
        <v>80</v>
      </c>
      <c r="Y53" s="9"/>
      <c r="Z53" s="9" t="s">
        <v>268</v>
      </c>
      <c r="AA53" s="9" t="s">
        <v>452</v>
      </c>
      <c r="AB53" s="9" t="s">
        <v>82</v>
      </c>
      <c r="AC53" s="9"/>
    </row>
    <row r="54" spans="1:29" s="8" customFormat="1" ht="342" x14ac:dyDescent="0.3">
      <c r="A54" s="21">
        <v>48</v>
      </c>
      <c r="B54" s="7"/>
      <c r="C54" s="30" t="s">
        <v>60</v>
      </c>
      <c r="D54" s="28">
        <v>83192.319085999974</v>
      </c>
      <c r="E54" s="28">
        <v>83192.319086000003</v>
      </c>
      <c r="F54" s="29"/>
      <c r="G54" s="28">
        <v>81048.692307000005</v>
      </c>
      <c r="H54" s="28">
        <v>81048.667300999994</v>
      </c>
      <c r="I54" s="29"/>
      <c r="J54" s="18"/>
      <c r="K54" s="19">
        <v>0.97423287627330113</v>
      </c>
      <c r="L54" s="9" t="s">
        <v>419</v>
      </c>
      <c r="M54" s="9" t="s">
        <v>420</v>
      </c>
      <c r="N54" s="9" t="s">
        <v>420</v>
      </c>
      <c r="O54" s="9" t="s">
        <v>435</v>
      </c>
      <c r="P54" s="9" t="s">
        <v>284</v>
      </c>
      <c r="Q54" s="15">
        <v>1</v>
      </c>
      <c r="R54" s="9" t="s">
        <v>269</v>
      </c>
      <c r="S54" s="9" t="s">
        <v>270</v>
      </c>
      <c r="T54" s="9" t="s">
        <v>80</v>
      </c>
      <c r="U54" s="9"/>
      <c r="V54" s="9" t="s">
        <v>421</v>
      </c>
      <c r="W54" s="9" t="s">
        <v>271</v>
      </c>
      <c r="X54" s="9" t="s">
        <v>80</v>
      </c>
      <c r="Y54" s="9"/>
      <c r="Z54" s="9" t="s">
        <v>422</v>
      </c>
      <c r="AA54" s="9" t="s">
        <v>423</v>
      </c>
      <c r="AB54" s="9" t="s">
        <v>82</v>
      </c>
      <c r="AC54" s="9"/>
    </row>
    <row r="55" spans="1:29" s="8" customFormat="1" ht="142.5" x14ac:dyDescent="0.3">
      <c r="A55" s="21">
        <v>49</v>
      </c>
      <c r="B55" s="16"/>
      <c r="C55" s="30" t="s">
        <v>442</v>
      </c>
      <c r="D55" s="28">
        <v>600</v>
      </c>
      <c r="E55" s="28">
        <v>600</v>
      </c>
      <c r="F55" s="29"/>
      <c r="G55" s="28">
        <v>543.2355</v>
      </c>
      <c r="H55" s="28">
        <v>543.2355</v>
      </c>
      <c r="I55" s="29"/>
      <c r="J55" s="18"/>
      <c r="K55" s="19">
        <v>0.90539250000000004</v>
      </c>
      <c r="L55" s="9" t="s">
        <v>454</v>
      </c>
      <c r="M55" s="9" t="s">
        <v>455</v>
      </c>
      <c r="N55" s="9" t="s">
        <v>467</v>
      </c>
      <c r="O55" s="9" t="s">
        <v>468</v>
      </c>
      <c r="P55" s="9" t="s">
        <v>457</v>
      </c>
      <c r="Q55" s="9" t="s">
        <v>456</v>
      </c>
      <c r="R55" s="9" t="s">
        <v>458</v>
      </c>
      <c r="S55" s="15">
        <v>1</v>
      </c>
      <c r="T55" s="9" t="s">
        <v>80</v>
      </c>
      <c r="U55" s="9"/>
      <c r="V55" s="9" t="s">
        <v>459</v>
      </c>
      <c r="W55" s="9" t="s">
        <v>460</v>
      </c>
      <c r="X55" s="9" t="s">
        <v>80</v>
      </c>
      <c r="Y55" s="9"/>
      <c r="Z55" s="9" t="s">
        <v>58</v>
      </c>
      <c r="AA55" s="9" t="s">
        <v>30</v>
      </c>
      <c r="AB55" s="9" t="s">
        <v>82</v>
      </c>
      <c r="AC55" s="9"/>
    </row>
    <row r="56" spans="1:29" s="8" customFormat="1" ht="114" x14ac:dyDescent="0.3">
      <c r="A56" s="21">
        <v>50</v>
      </c>
      <c r="B56" s="16"/>
      <c r="C56" s="30" t="s">
        <v>443</v>
      </c>
      <c r="D56" s="28">
        <v>300</v>
      </c>
      <c r="E56" s="28">
        <v>300</v>
      </c>
      <c r="F56" s="29"/>
      <c r="G56" s="28">
        <v>299.97016299999996</v>
      </c>
      <c r="H56" s="28">
        <v>299.97016299999996</v>
      </c>
      <c r="I56" s="29"/>
      <c r="J56" s="18"/>
      <c r="K56" s="19">
        <v>0.99990054333333322</v>
      </c>
      <c r="L56" s="9" t="s">
        <v>463</v>
      </c>
      <c r="M56" s="9" t="s">
        <v>461</v>
      </c>
      <c r="N56" s="9" t="s">
        <v>464</v>
      </c>
      <c r="O56" s="9" t="s">
        <v>465</v>
      </c>
      <c r="P56" s="9" t="s">
        <v>462</v>
      </c>
      <c r="Q56" s="9" t="s">
        <v>466</v>
      </c>
      <c r="R56" s="9" t="s">
        <v>55</v>
      </c>
      <c r="S56" s="9" t="s">
        <v>56</v>
      </c>
      <c r="T56" s="9" t="s">
        <v>31</v>
      </c>
      <c r="U56" s="9"/>
      <c r="V56" s="9" t="s">
        <v>57</v>
      </c>
      <c r="W56" s="9" t="s">
        <v>479</v>
      </c>
      <c r="X56" s="9" t="s">
        <v>31</v>
      </c>
      <c r="Y56" s="9"/>
      <c r="Z56" s="9" t="s">
        <v>58</v>
      </c>
      <c r="AA56" s="9" t="s">
        <v>41</v>
      </c>
      <c r="AB56" s="9" t="s">
        <v>82</v>
      </c>
      <c r="AC56" s="9"/>
    </row>
    <row r="57" spans="1:29" s="8" customFormat="1" ht="128.25" x14ac:dyDescent="0.3">
      <c r="A57" s="21">
        <v>51</v>
      </c>
      <c r="B57" s="7"/>
      <c r="C57" s="27" t="s">
        <v>61</v>
      </c>
      <c r="D57" s="28">
        <v>722.6</v>
      </c>
      <c r="E57" s="28">
        <v>722.6</v>
      </c>
      <c r="F57" s="29"/>
      <c r="G57" s="28">
        <v>678.39407000000006</v>
      </c>
      <c r="H57" s="28">
        <v>678.39407000000006</v>
      </c>
      <c r="I57" s="29"/>
      <c r="J57" s="18"/>
      <c r="K57" s="19">
        <v>0.93882378909493502</v>
      </c>
      <c r="L57" s="9" t="s">
        <v>436</v>
      </c>
      <c r="M57" s="9" t="s">
        <v>428</v>
      </c>
      <c r="N57" s="9" t="s">
        <v>438</v>
      </c>
      <c r="O57" s="9" t="s">
        <v>437</v>
      </c>
      <c r="P57" s="9" t="s">
        <v>427</v>
      </c>
      <c r="Q57" s="9" t="s">
        <v>250</v>
      </c>
      <c r="R57" s="9" t="s">
        <v>383</v>
      </c>
      <c r="S57" s="9" t="s">
        <v>424</v>
      </c>
      <c r="T57" s="9" t="s">
        <v>80</v>
      </c>
      <c r="U57" s="9"/>
      <c r="V57" s="9" t="s">
        <v>425</v>
      </c>
      <c r="W57" s="9" t="s">
        <v>479</v>
      </c>
      <c r="X57" s="9" t="s">
        <v>80</v>
      </c>
      <c r="Y57" s="9"/>
      <c r="Z57" s="9" t="s">
        <v>426</v>
      </c>
      <c r="AA57" s="9" t="s">
        <v>272</v>
      </c>
      <c r="AB57" s="9" t="s">
        <v>82</v>
      </c>
      <c r="AC57" s="9"/>
    </row>
    <row r="58" spans="1:29" s="8" customFormat="1" ht="36" customHeight="1" x14ac:dyDescent="0.3">
      <c r="A58" s="37" t="s">
        <v>477</v>
      </c>
      <c r="B58" s="37"/>
      <c r="C58" s="37"/>
      <c r="D58" s="31">
        <f>SUM(D7:D57)</f>
        <v>136438.86153699999</v>
      </c>
      <c r="E58" s="31">
        <f t="shared" ref="E58:J58" si="0">SUM(E7:E57)</f>
        <v>135227.62408600003</v>
      </c>
      <c r="F58" s="31">
        <f t="shared" si="0"/>
        <v>1211.237451</v>
      </c>
      <c r="G58" s="31">
        <f t="shared" si="0"/>
        <v>130467.52573000001</v>
      </c>
      <c r="H58" s="31">
        <f t="shared" si="0"/>
        <v>129274.380437</v>
      </c>
      <c r="I58" s="31">
        <f t="shared" si="0"/>
        <v>1193.1164509999999</v>
      </c>
      <c r="J58" s="22">
        <f t="shared" si="0"/>
        <v>0</v>
      </c>
      <c r="K58" s="16"/>
      <c r="L58" s="9"/>
      <c r="M58" s="9"/>
      <c r="N58" s="16"/>
      <c r="O58" s="16"/>
      <c r="P58" s="16"/>
      <c r="Q58" s="16"/>
      <c r="R58" s="16"/>
      <c r="S58" s="16"/>
      <c r="T58" s="16"/>
      <c r="U58" s="16"/>
      <c r="V58" s="16"/>
      <c r="W58" s="16"/>
      <c r="X58" s="16"/>
      <c r="Y58" s="16"/>
      <c r="Z58" s="16"/>
      <c r="AA58" s="16"/>
      <c r="AB58" s="16"/>
      <c r="AC58" s="16"/>
    </row>
    <row r="59" spans="1:29" s="8" customFormat="1" x14ac:dyDescent="0.3">
      <c r="C59" s="32"/>
      <c r="D59" s="33"/>
      <c r="E59" s="32"/>
      <c r="F59" s="32"/>
      <c r="G59" s="32"/>
      <c r="H59" s="32"/>
      <c r="I59" s="32"/>
      <c r="L59" s="12"/>
      <c r="M59" s="12"/>
    </row>
    <row r="60" spans="1:29" s="8" customFormat="1" x14ac:dyDescent="0.3">
      <c r="C60" s="32"/>
      <c r="D60" s="33"/>
      <c r="E60" s="33"/>
      <c r="F60" s="33"/>
      <c r="G60" s="33"/>
      <c r="H60" s="33"/>
      <c r="I60" s="33"/>
      <c r="L60" s="12"/>
      <c r="M60" s="12"/>
    </row>
    <row r="61" spans="1:29" s="8" customFormat="1" x14ac:dyDescent="0.3">
      <c r="C61" s="32"/>
      <c r="D61" s="33"/>
      <c r="E61" s="32"/>
      <c r="F61" s="32"/>
      <c r="G61" s="33"/>
      <c r="H61" s="32"/>
      <c r="I61" s="32"/>
      <c r="L61" s="12"/>
      <c r="M61" s="12"/>
    </row>
    <row r="62" spans="1:29" s="6" customFormat="1" x14ac:dyDescent="0.3">
      <c r="C62" s="34"/>
      <c r="D62" s="35"/>
      <c r="E62" s="34"/>
      <c r="F62" s="34"/>
      <c r="G62" s="35"/>
      <c r="H62" s="34"/>
      <c r="I62" s="34"/>
      <c r="L62" s="13"/>
      <c r="M62" s="13"/>
    </row>
    <row r="63" spans="1:29" s="6" customFormat="1" x14ac:dyDescent="0.3">
      <c r="C63" s="34"/>
      <c r="D63" s="35"/>
      <c r="E63" s="35"/>
      <c r="F63" s="35"/>
      <c r="G63" s="35"/>
      <c r="H63" s="35"/>
      <c r="I63" s="35"/>
      <c r="L63" s="11"/>
      <c r="M63" s="11"/>
    </row>
    <row r="64" spans="1:29" s="6" customFormat="1" x14ac:dyDescent="0.3">
      <c r="C64" s="34"/>
      <c r="D64" s="35"/>
      <c r="E64" s="34"/>
      <c r="F64" s="34"/>
      <c r="G64" s="34"/>
      <c r="H64" s="34"/>
      <c r="I64" s="34"/>
      <c r="L64" s="11"/>
      <c r="M64" s="11"/>
    </row>
    <row r="65" spans="3:13" s="6" customFormat="1" x14ac:dyDescent="0.3">
      <c r="C65" s="34"/>
      <c r="D65" s="35"/>
      <c r="E65" s="34"/>
      <c r="F65" s="34"/>
      <c r="G65" s="34"/>
      <c r="H65" s="34"/>
      <c r="I65" s="34"/>
      <c r="L65" s="11"/>
      <c r="M65" s="11"/>
    </row>
    <row r="66" spans="3:13" s="6" customFormat="1" x14ac:dyDescent="0.3">
      <c r="C66" s="34"/>
      <c r="D66" s="35"/>
      <c r="E66" s="34"/>
      <c r="F66" s="34"/>
      <c r="G66" s="34"/>
      <c r="H66" s="34"/>
      <c r="I66" s="34"/>
      <c r="L66" s="11"/>
      <c r="M66" s="11"/>
    </row>
    <row r="67" spans="3:13" s="6" customFormat="1" x14ac:dyDescent="0.3">
      <c r="C67" s="34"/>
      <c r="D67" s="35"/>
      <c r="E67" s="34"/>
      <c r="F67" s="34"/>
      <c r="G67" s="34"/>
      <c r="H67" s="34"/>
      <c r="I67" s="34"/>
      <c r="L67" s="11"/>
      <c r="M67" s="11"/>
    </row>
    <row r="68" spans="3:13" s="6" customFormat="1" x14ac:dyDescent="0.3">
      <c r="C68" s="34"/>
      <c r="D68" s="35"/>
      <c r="E68" s="34"/>
      <c r="F68" s="34"/>
      <c r="G68" s="34"/>
      <c r="H68" s="34"/>
      <c r="I68" s="34"/>
      <c r="L68" s="11"/>
      <c r="M68" s="11"/>
    </row>
    <row r="69" spans="3:13" s="6" customFormat="1" x14ac:dyDescent="0.3">
      <c r="C69" s="34"/>
      <c r="D69" s="35"/>
      <c r="E69" s="34"/>
      <c r="F69" s="34"/>
      <c r="G69" s="34"/>
      <c r="H69" s="34"/>
      <c r="I69" s="34"/>
      <c r="L69" s="11"/>
      <c r="M69" s="11"/>
    </row>
    <row r="70" spans="3:13" s="6" customFormat="1" x14ac:dyDescent="0.3">
      <c r="C70" s="34"/>
      <c r="D70" s="35"/>
      <c r="E70" s="34"/>
      <c r="F70" s="34"/>
      <c r="G70" s="34"/>
      <c r="H70" s="34"/>
      <c r="I70" s="34"/>
      <c r="L70" s="11"/>
      <c r="M70" s="11"/>
    </row>
    <row r="71" spans="3:13" s="6" customFormat="1" x14ac:dyDescent="0.3">
      <c r="C71" s="34"/>
      <c r="D71" s="35"/>
      <c r="E71" s="34"/>
      <c r="F71" s="34"/>
      <c r="G71" s="34"/>
      <c r="H71" s="34"/>
      <c r="I71" s="34"/>
      <c r="L71" s="11"/>
      <c r="M71" s="11"/>
    </row>
    <row r="72" spans="3:13" s="6" customFormat="1" x14ac:dyDescent="0.3">
      <c r="C72" s="34"/>
      <c r="D72" s="35"/>
      <c r="E72" s="34"/>
      <c r="F72" s="34"/>
      <c r="G72" s="34"/>
      <c r="H72" s="34"/>
      <c r="I72" s="34"/>
      <c r="L72" s="11"/>
      <c r="M72" s="11"/>
    </row>
    <row r="73" spans="3:13" s="6" customFormat="1" x14ac:dyDescent="0.3">
      <c r="C73" s="34"/>
      <c r="D73" s="35"/>
      <c r="E73" s="34"/>
      <c r="F73" s="34"/>
      <c r="G73" s="34"/>
      <c r="H73" s="34"/>
      <c r="I73" s="34"/>
      <c r="L73" s="11"/>
      <c r="M73" s="11"/>
    </row>
    <row r="74" spans="3:13" s="6" customFormat="1" x14ac:dyDescent="0.3">
      <c r="C74" s="34"/>
      <c r="D74" s="35"/>
      <c r="E74" s="34"/>
      <c r="F74" s="34"/>
      <c r="G74" s="34"/>
      <c r="H74" s="34"/>
      <c r="I74" s="34"/>
      <c r="L74" s="11"/>
      <c r="M74" s="11"/>
    </row>
    <row r="75" spans="3:13" s="6" customFormat="1" x14ac:dyDescent="0.3">
      <c r="C75" s="34"/>
      <c r="D75" s="35"/>
      <c r="E75" s="34"/>
      <c r="F75" s="34"/>
      <c r="G75" s="34"/>
      <c r="H75" s="34"/>
      <c r="I75" s="34"/>
      <c r="L75" s="11"/>
      <c r="M75" s="11"/>
    </row>
    <row r="76" spans="3:13" s="6" customFormat="1" x14ac:dyDescent="0.3">
      <c r="C76" s="34"/>
      <c r="D76" s="35"/>
      <c r="E76" s="34"/>
      <c r="F76" s="34"/>
      <c r="G76" s="34"/>
      <c r="H76" s="34"/>
      <c r="I76" s="34"/>
      <c r="L76" s="11"/>
      <c r="M76" s="11"/>
    </row>
    <row r="77" spans="3:13" s="6" customFormat="1" x14ac:dyDescent="0.3">
      <c r="C77" s="34"/>
      <c r="D77" s="35"/>
      <c r="E77" s="34"/>
      <c r="F77" s="34"/>
      <c r="G77" s="34"/>
      <c r="H77" s="34"/>
      <c r="I77" s="34"/>
      <c r="L77" s="11"/>
      <c r="M77" s="11"/>
    </row>
    <row r="78" spans="3:13" s="6" customFormat="1" x14ac:dyDescent="0.3">
      <c r="C78" s="34"/>
      <c r="D78" s="35"/>
      <c r="E78" s="34"/>
      <c r="F78" s="34"/>
      <c r="G78" s="34"/>
      <c r="H78" s="34"/>
      <c r="I78" s="34"/>
      <c r="L78" s="11"/>
      <c r="M78" s="11"/>
    </row>
    <row r="79" spans="3:13" s="6" customFormat="1" x14ac:dyDescent="0.3">
      <c r="C79" s="34"/>
      <c r="D79" s="35"/>
      <c r="E79" s="34"/>
      <c r="F79" s="34"/>
      <c r="G79" s="34"/>
      <c r="H79" s="34"/>
      <c r="I79" s="34"/>
      <c r="L79" s="11"/>
      <c r="M79" s="11"/>
    </row>
    <row r="80" spans="3:13" s="6" customFormat="1" x14ac:dyDescent="0.3">
      <c r="C80" s="34"/>
      <c r="D80" s="35"/>
      <c r="E80" s="34"/>
      <c r="F80" s="34"/>
      <c r="G80" s="34"/>
      <c r="H80" s="34"/>
      <c r="I80" s="34"/>
      <c r="L80" s="11"/>
      <c r="M80" s="11"/>
    </row>
    <row r="81" spans="3:13" s="6" customFormat="1" x14ac:dyDescent="0.3">
      <c r="C81" s="34"/>
      <c r="D81" s="35"/>
      <c r="E81" s="34"/>
      <c r="F81" s="34"/>
      <c r="G81" s="34"/>
      <c r="H81" s="34"/>
      <c r="I81" s="34"/>
      <c r="L81" s="11"/>
      <c r="M81" s="11"/>
    </row>
    <row r="82" spans="3:13" s="6" customFormat="1" x14ac:dyDescent="0.3">
      <c r="C82" s="34"/>
      <c r="D82" s="35"/>
      <c r="E82" s="34"/>
      <c r="F82" s="34"/>
      <c r="G82" s="34"/>
      <c r="H82" s="34"/>
      <c r="I82" s="34"/>
      <c r="L82" s="11"/>
      <c r="M82" s="11"/>
    </row>
    <row r="83" spans="3:13" s="6" customFormat="1" x14ac:dyDescent="0.3">
      <c r="C83" s="34"/>
      <c r="D83" s="35"/>
      <c r="E83" s="34"/>
      <c r="F83" s="34"/>
      <c r="G83" s="34"/>
      <c r="H83" s="34"/>
      <c r="I83" s="34"/>
      <c r="L83" s="11"/>
      <c r="M83" s="11"/>
    </row>
    <row r="84" spans="3:13" s="6" customFormat="1" x14ac:dyDescent="0.3">
      <c r="C84" s="34"/>
      <c r="D84" s="35"/>
      <c r="E84" s="34"/>
      <c r="F84" s="34"/>
      <c r="G84" s="34"/>
      <c r="H84" s="34"/>
      <c r="I84" s="34"/>
      <c r="L84" s="11"/>
      <c r="M84" s="11"/>
    </row>
    <row r="85" spans="3:13" s="6" customFormat="1" x14ac:dyDescent="0.3">
      <c r="C85" s="34"/>
      <c r="D85" s="35"/>
      <c r="E85" s="34"/>
      <c r="F85" s="34"/>
      <c r="G85" s="34"/>
      <c r="H85" s="34"/>
      <c r="I85" s="34"/>
      <c r="L85" s="11"/>
      <c r="M85" s="11"/>
    </row>
    <row r="86" spans="3:13" s="6" customFormat="1" x14ac:dyDescent="0.3">
      <c r="C86" s="34"/>
      <c r="D86" s="35"/>
      <c r="E86" s="34"/>
      <c r="F86" s="34"/>
      <c r="G86" s="34"/>
      <c r="H86" s="34"/>
      <c r="I86" s="34"/>
      <c r="L86" s="11"/>
      <c r="M86" s="11"/>
    </row>
    <row r="87" spans="3:13" s="6" customFormat="1" x14ac:dyDescent="0.3">
      <c r="C87" s="34"/>
      <c r="D87" s="35"/>
      <c r="E87" s="34"/>
      <c r="F87" s="34"/>
      <c r="G87" s="34"/>
      <c r="H87" s="34"/>
      <c r="I87" s="34"/>
      <c r="L87" s="11"/>
      <c r="M87" s="11"/>
    </row>
    <row r="88" spans="3:13" s="6" customFormat="1" x14ac:dyDescent="0.3">
      <c r="C88" s="34"/>
      <c r="D88" s="35"/>
      <c r="E88" s="34"/>
      <c r="F88" s="34"/>
      <c r="G88" s="34"/>
      <c r="H88" s="34"/>
      <c r="I88" s="34"/>
      <c r="L88" s="11"/>
      <c r="M88" s="11"/>
    </row>
    <row r="89" spans="3:13" s="6" customFormat="1" x14ac:dyDescent="0.3">
      <c r="C89" s="34"/>
      <c r="D89" s="35"/>
      <c r="E89" s="34"/>
      <c r="F89" s="34"/>
      <c r="G89" s="34"/>
      <c r="H89" s="34"/>
      <c r="I89" s="34"/>
      <c r="L89" s="11"/>
      <c r="M89" s="11"/>
    </row>
    <row r="90" spans="3:13" s="6" customFormat="1" x14ac:dyDescent="0.3">
      <c r="C90" s="34"/>
      <c r="D90" s="35"/>
      <c r="E90" s="34"/>
      <c r="F90" s="34"/>
      <c r="G90" s="34"/>
      <c r="H90" s="34"/>
      <c r="I90" s="34"/>
      <c r="L90" s="11"/>
      <c r="M90" s="11"/>
    </row>
    <row r="91" spans="3:13" s="6" customFormat="1" x14ac:dyDescent="0.3">
      <c r="C91" s="34"/>
      <c r="D91" s="35"/>
      <c r="E91" s="34"/>
      <c r="F91" s="34"/>
      <c r="G91" s="34"/>
      <c r="H91" s="34"/>
      <c r="I91" s="34"/>
      <c r="L91" s="11"/>
      <c r="M91" s="11"/>
    </row>
    <row r="92" spans="3:13" s="6" customFormat="1" x14ac:dyDescent="0.3">
      <c r="C92" s="34"/>
      <c r="D92" s="35"/>
      <c r="E92" s="34"/>
      <c r="F92" s="34"/>
      <c r="G92" s="34"/>
      <c r="H92" s="34"/>
      <c r="I92" s="34"/>
      <c r="L92" s="11"/>
      <c r="M92" s="11"/>
    </row>
    <row r="93" spans="3:13" s="6" customFormat="1" x14ac:dyDescent="0.3">
      <c r="C93" s="34"/>
      <c r="D93" s="35"/>
      <c r="E93" s="34"/>
      <c r="F93" s="34"/>
      <c r="G93" s="34"/>
      <c r="H93" s="34"/>
      <c r="I93" s="34"/>
      <c r="L93" s="11"/>
      <c r="M93" s="11"/>
    </row>
    <row r="94" spans="3:13" s="6" customFormat="1" x14ac:dyDescent="0.3">
      <c r="C94" s="34"/>
      <c r="D94" s="35"/>
      <c r="E94" s="34"/>
      <c r="F94" s="34"/>
      <c r="G94" s="34"/>
      <c r="H94" s="34"/>
      <c r="I94" s="34"/>
      <c r="L94" s="11"/>
      <c r="M94" s="11"/>
    </row>
    <row r="95" spans="3:13" s="6" customFormat="1" x14ac:dyDescent="0.3">
      <c r="C95" s="34"/>
      <c r="D95" s="35"/>
      <c r="E95" s="34"/>
      <c r="F95" s="34"/>
      <c r="G95" s="34"/>
      <c r="H95" s="34"/>
      <c r="I95" s="34"/>
      <c r="L95" s="11"/>
      <c r="M95" s="11"/>
    </row>
    <row r="96" spans="3:13" s="6" customFormat="1" x14ac:dyDescent="0.3">
      <c r="C96" s="34"/>
      <c r="D96" s="35"/>
      <c r="E96" s="34"/>
      <c r="F96" s="34"/>
      <c r="G96" s="34"/>
      <c r="H96" s="34"/>
      <c r="I96" s="34"/>
      <c r="L96" s="11"/>
      <c r="M96" s="11"/>
    </row>
    <row r="97" spans="3:13" s="6" customFormat="1" x14ac:dyDescent="0.3">
      <c r="C97" s="34"/>
      <c r="D97" s="35"/>
      <c r="E97" s="34"/>
      <c r="F97" s="34"/>
      <c r="G97" s="34"/>
      <c r="H97" s="34"/>
      <c r="I97" s="34"/>
      <c r="L97" s="11"/>
      <c r="M97" s="11"/>
    </row>
    <row r="98" spans="3:13" s="6" customFormat="1" x14ac:dyDescent="0.3">
      <c r="C98" s="34"/>
      <c r="D98" s="35"/>
      <c r="E98" s="34"/>
      <c r="F98" s="34"/>
      <c r="G98" s="34"/>
      <c r="H98" s="34"/>
      <c r="I98" s="34"/>
      <c r="L98" s="11"/>
      <c r="M98" s="11"/>
    </row>
  </sheetData>
  <autoFilter ref="A6:AC58"/>
  <mergeCells count="28">
    <mergeCell ref="A4:A6"/>
    <mergeCell ref="A58:C58"/>
    <mergeCell ref="K4:K6"/>
    <mergeCell ref="L4:L6"/>
    <mergeCell ref="M4:M6"/>
    <mergeCell ref="E5:F5"/>
    <mergeCell ref="H5:I5"/>
    <mergeCell ref="B4:B6"/>
    <mergeCell ref="C4:C6"/>
    <mergeCell ref="D5:D6"/>
    <mergeCell ref="G5:G6"/>
    <mergeCell ref="J5:J6"/>
    <mergeCell ref="AB3:AC3"/>
    <mergeCell ref="N5:O5"/>
    <mergeCell ref="P5:Q5"/>
    <mergeCell ref="R5:S5"/>
    <mergeCell ref="A2:AC2"/>
    <mergeCell ref="D4:F4"/>
    <mergeCell ref="G4:J4"/>
    <mergeCell ref="N4:S4"/>
    <mergeCell ref="T4:Y4"/>
    <mergeCell ref="Z4:AA4"/>
    <mergeCell ref="AB4:AB6"/>
    <mergeCell ref="AC4:AC6"/>
    <mergeCell ref="T5:U5"/>
    <mergeCell ref="V5:W5"/>
    <mergeCell ref="X5:Y5"/>
    <mergeCell ref="Z5:AA5"/>
  </mergeCells>
  <phoneticPr fontId="3" type="noConversion"/>
  <printOptions horizontalCentered="1"/>
  <pageMargins left="0.47244094488188981" right="0.35433070866141736" top="0.74803149606299213" bottom="0.74803149606299213" header="0.31496062992125984" footer="0.31496062992125984"/>
  <pageSetup paperSize="9" scale="32" fitToHeight="0" orientation="landscape"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预算项目绩效自评情况表</vt:lpstr>
      <vt:lpstr>预算项目绩效自评情况表!Print_Area</vt:lpstr>
      <vt:lpstr>预算项目绩效自评情况表!Print_Titles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赵式哲</dc:creator>
  <cp:lastModifiedBy>110</cp:lastModifiedBy>
  <cp:lastPrinted>2022-11-10T06:33:03Z</cp:lastPrinted>
  <dcterms:created xsi:type="dcterms:W3CDTF">2020-05-13T18:04:00Z</dcterms:created>
  <dcterms:modified xsi:type="dcterms:W3CDTF">2022-11-10T06:33:06Z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5141BFE47A384112A6A4D051BCAB911B</vt:lpwstr>
  </property>
  <property fmtid="{D5CDD505-2E9C-101B-9397-08002B2CF9AE}" pid="3" name="KSOProductBuildVer">
    <vt:lpwstr>2052-11.8.2.10681</vt:lpwstr>
  </property>
</Properties>
</file>