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50" windowHeight="11310"/>
  </bookViews>
  <sheets>
    <sheet name="Sheet1" sheetId="1" r:id="rId1"/>
  </sheets>
  <calcPr calcId="144525" concurrentCalc="0"/>
</workbook>
</file>

<file path=xl/sharedStrings.xml><?xml version="1.0" encoding="utf-8"?>
<sst xmlns="http://schemas.openxmlformats.org/spreadsheetml/2006/main" count="120" uniqueCount="77">
  <si>
    <r>
      <t xml:space="preserve">深圳市龙岗区已取得消纳备案证明的建筑废弃物综合利用企业信息一览表
</t>
    </r>
    <r>
      <rPr>
        <b/>
        <sz val="11"/>
        <rFont val="宋体"/>
        <charset val="134"/>
        <scheme val="minor"/>
      </rPr>
      <t>（截至2022年9月22日）</t>
    </r>
  </si>
  <si>
    <t>序号</t>
  </si>
  <si>
    <t>所在街道</t>
  </si>
  <si>
    <t>企业名称</t>
  </si>
  <si>
    <t>综合利用厂地点</t>
  </si>
  <si>
    <t>总占地面积
（万平方米）</t>
  </si>
  <si>
    <t>处理建筑废弃物类型及年设计处理能力</t>
  </si>
  <si>
    <t>总年设计
处理能力
（万方/年）</t>
  </si>
  <si>
    <t>企业联系人及电话</t>
  </si>
  <si>
    <t>备注</t>
  </si>
  <si>
    <t>工程渣土
（万方/年）</t>
  </si>
  <si>
    <t>拆除废弃物
（万方/年）</t>
  </si>
  <si>
    <t>工程泥浆
（万方/年）</t>
  </si>
  <si>
    <t>施工废弃物
（万方/年）</t>
  </si>
  <si>
    <t>装修废弃物
（万方/年）</t>
  </si>
  <si>
    <t>坪地街道</t>
  </si>
  <si>
    <t>深圳市绿锦隆环保科技有限公司</t>
  </si>
  <si>
    <t>深圳市龙岗区坪地街道六联社区长山工业园105号</t>
  </si>
  <si>
    <t>/</t>
  </si>
  <si>
    <t>蔡晓炜13923492952</t>
  </si>
  <si>
    <t>2020.12.23</t>
  </si>
  <si>
    <t>中深土环保科技有限公司</t>
  </si>
  <si>
    <t>深圳市龙岗区坪地街道坪西社区龙岗大道（坪地段）1047号</t>
  </si>
  <si>
    <t>周一航18676749121</t>
  </si>
  <si>
    <t>2020.12.24</t>
  </si>
  <si>
    <t>宝龙街道</t>
  </si>
  <si>
    <t>深圳市钰杰环保工程有限公司宝龙分公司</t>
  </si>
  <si>
    <t>深圳市龙岗区宝龙街道龙东社区赖屋路30号</t>
  </si>
  <si>
    <t>（可接收）</t>
  </si>
  <si>
    <t>卢良基13554750743</t>
  </si>
  <si>
    <t>深圳市东深环保科技有限公司</t>
  </si>
  <si>
    <t>深圳市龙岗区宝龙街道宝龙社区宝荷大道80号五洲龙汽车有限公司6栋</t>
  </si>
  <si>
    <t>卢良彬13827473397</t>
  </si>
  <si>
    <t>深圳市合成方环保建材有限公司</t>
  </si>
  <si>
    <t>深圳市龙岗区宝龙街道南约社区龙山路26号</t>
  </si>
  <si>
    <t>陈浩 18038094665</t>
  </si>
  <si>
    <t>2021.11.26</t>
  </si>
  <si>
    <t>深圳市创联投科技有限公司</t>
  </si>
  <si>
    <t>深圳市龙岗区宝龙街道同心社区同庆路6号</t>
  </si>
  <si>
    <t>李建华13632539698</t>
  </si>
  <si>
    <t>2022.2.24</t>
  </si>
  <si>
    <t>园山街道</t>
  </si>
  <si>
    <t>深圳市坤鹏环保建筑废料处理有限公司</t>
  </si>
  <si>
    <t>深圳市龙岗区园山街道西坑社区盐东路溜玛石工业区</t>
  </si>
  <si>
    <t>张军贤15013491911</t>
  </si>
  <si>
    <t>2021.4.28</t>
  </si>
  <si>
    <t>深圳市晶锐环保科技有限公司</t>
  </si>
  <si>
    <t>深圳市龙岗区园山街道安良社区沙河路78号10栋</t>
  </si>
  <si>
    <t>欧勤安18386788308</t>
  </si>
  <si>
    <t>2021.12.23</t>
  </si>
  <si>
    <t>深圳市华远环保科技有限公司</t>
  </si>
  <si>
    <t>深圳市龙岗区横岗街道大康路220号深茂水泥厂综合大楼</t>
  </si>
  <si>
    <t>林子豪   13147067666</t>
  </si>
  <si>
    <t>2022.6.22</t>
  </si>
  <si>
    <t>吉华街道</t>
  </si>
  <si>
    <t>深圳市绿发鹏程环保科技有限公司吉华分公司</t>
  </si>
  <si>
    <t>深圳市龙岗区布吉街道吉华路上水径佰公坳石洞果场1栋1楼</t>
  </si>
  <si>
    <t>李仕军13316958672</t>
  </si>
  <si>
    <t>2021.2.26</t>
  </si>
  <si>
    <t>深圳市绿锦隆环保科技有限公司吉华劲牛分公司</t>
  </si>
  <si>
    <t>深圳市龙岗区吉华街道甘坑社区同富裕工业区53号</t>
  </si>
  <si>
    <t>李君海13929994418</t>
  </si>
  <si>
    <t>2022.9.15</t>
  </si>
  <si>
    <t>深圳市钰杰环保工程有限公司</t>
  </si>
  <si>
    <t>深圳市龙岗区吉华街道水径社区秀峰路53-1</t>
  </si>
  <si>
    <t>杨建军18098924653</t>
  </si>
  <si>
    <t>2021.5.13</t>
  </si>
  <si>
    <t>深圳市绿志新型建材研究院有限公司</t>
  </si>
  <si>
    <t>深圳市龙岗区吉华街道农衣路39号</t>
  </si>
  <si>
    <t>曹周舟15751684230</t>
  </si>
  <si>
    <t>2021.12.29</t>
  </si>
  <si>
    <t>龙岗街道</t>
  </si>
  <si>
    <t>深圳市和志诚环保建材有限公司</t>
  </si>
  <si>
    <t>深圳市龙岗区龙岗街道龙西社区大发工业区5栋厂房101</t>
  </si>
  <si>
    <t>邝青华15679728913</t>
  </si>
  <si>
    <t>2021.7.14</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</si>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</sst>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宋体"/>
      <charset val="134"/>
      <scheme val="minor"/>
    </font>
    <font>
      <sz val="11"/>
      <name val="宋体"/>
      <charset val="134"/>
      <scheme val="minor"/>
    </font>
    <font>
      <b/>
      <sz val="20"/>
      <name val="宋体"/>
      <charset val="134"/>
      <scheme val="minor"/>
    </font>
    <font>
      <b/>
      <sz val="11"/>
      <name val="宋体"/>
      <charset val="134"/>
    </font>
    <font>
      <sz val="11"/>
      <name val="Calibri"/>
      <charset val="134"/>
    </font>
    <font>
      <sz val="11"/>
      <name val="宋体"/>
      <charset val="134"/>
    </font>
    <font>
      <b/>
      <sz val="12"/>
      <name val="宋体"/>
      <charset val="134"/>
    </font>
    <font>
      <sz val="12"/>
      <name val="宋体"/>
      <charset val="134"/>
      <scheme val="minor"/>
    </font>
    <font>
      <sz val="11"/>
      <name val="等线"/>
      <charset val="134"/>
    </font>
    <font>
      <sz val="11"/>
      <color theme="0"/>
      <name val="宋体"/>
      <charset val="0"/>
      <scheme val="minor"/>
    </font>
    <font>
      <sz val="11"/>
      <color rgb="FF9C6500"/>
      <name val="宋体"/>
      <charset val="0"/>
      <scheme val="minor"/>
    </font>
    <font>
      <sz val="11"/>
      <color rgb="FFFF0000"/>
      <name val="宋体"/>
      <charset val="0"/>
      <scheme val="minor"/>
    </font>
    <font>
      <b/>
      <sz val="11"/>
      <color theme="1"/>
      <name val="宋体"/>
      <charset val="0"/>
      <scheme val="minor"/>
    </font>
    <font>
      <sz val="11"/>
      <color rgb="FFFA7D00"/>
      <name val="宋体"/>
      <charset val="0"/>
      <scheme val="minor"/>
    </font>
    <font>
      <sz val="11"/>
      <color theme="1"/>
      <name val="宋体"/>
      <charset val="0"/>
      <scheme val="minor"/>
    </font>
    <font>
      <b/>
      <sz val="11"/>
      <color theme="3"/>
      <name val="宋体"/>
      <charset val="134"/>
      <scheme val="minor"/>
    </font>
    <font>
      <sz val="11"/>
      <color rgb="FF006100"/>
      <name val="宋体"/>
      <charset val="0"/>
      <scheme val="minor"/>
    </font>
    <font>
      <i/>
      <sz val="11"/>
      <color rgb="FF7F7F7F"/>
      <name val="宋体"/>
      <charset val="0"/>
      <scheme val="minor"/>
    </font>
    <font>
      <b/>
      <sz val="11"/>
      <color rgb="FF3F3F3F"/>
      <name val="宋体"/>
      <charset val="0"/>
      <scheme val="minor"/>
    </font>
    <font>
      <sz val="11"/>
      <color rgb="FF9C0006"/>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3"/>
      <color theme="3"/>
      <name val="宋体"/>
      <charset val="134"/>
      <scheme val="minor"/>
    </font>
    <font>
      <b/>
      <sz val="11"/>
      <color rgb="FFFA7D00"/>
      <name val="宋体"/>
      <charset val="0"/>
      <scheme val="minor"/>
    </font>
    <font>
      <b/>
      <sz val="11"/>
      <name val="宋体"/>
      <charset val="134"/>
      <scheme val="minor"/>
    </font>
  </fonts>
  <fills count="33">
    <fill>
      <patternFill patternType="none"/>
    </fill>
    <fill>
      <patternFill patternType="gray125"/>
    </fill>
    <fill>
      <patternFill patternType="solid">
        <fgColor theme="4"/>
        <bgColor indexed="64"/>
      </patternFill>
    </fill>
    <fill>
      <patternFill patternType="solid">
        <fgColor rgb="FFFFEB9C"/>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rgb="FFC6EFCE"/>
        <bgColor indexed="64"/>
      </patternFill>
    </fill>
    <fill>
      <patternFill patternType="solid">
        <fgColor theme="5"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9"/>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theme="4"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0" fontId="9" fillId="23" borderId="0" applyNumberFormat="0" applyBorder="0" applyAlignment="0" applyProtection="0">
      <alignment vertical="center"/>
    </xf>
    <xf numFmtId="0" fontId="14" fillId="27" borderId="0" applyNumberFormat="0" applyBorder="0" applyAlignment="0" applyProtection="0">
      <alignment vertical="center"/>
    </xf>
    <xf numFmtId="0" fontId="14" fillId="19"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14" fillId="15"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14" fillId="12" borderId="0" applyNumberFormat="0" applyBorder="0" applyAlignment="0" applyProtection="0">
      <alignment vertical="center"/>
    </xf>
    <xf numFmtId="0" fontId="14" fillId="11" borderId="0" applyNumberFormat="0" applyBorder="0" applyAlignment="0" applyProtection="0">
      <alignment vertical="center"/>
    </xf>
    <xf numFmtId="0" fontId="14"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24" borderId="10" applyNumberFormat="0" applyAlignment="0" applyProtection="0">
      <alignment vertical="center"/>
    </xf>
    <xf numFmtId="0" fontId="23" fillId="0" borderId="11" applyNumberFormat="0" applyFill="0" applyAlignment="0" applyProtection="0">
      <alignment vertical="center"/>
    </xf>
    <xf numFmtId="0" fontId="24" fillId="28" borderId="12" applyNumberFormat="0" applyAlignment="0" applyProtection="0">
      <alignment vertical="center"/>
    </xf>
    <xf numFmtId="0" fontId="25" fillId="0" borderId="0" applyNumberFormat="0" applyFill="0" applyBorder="0" applyAlignment="0" applyProtection="0">
      <alignment vertical="center"/>
    </xf>
    <xf numFmtId="0" fontId="18" fillId="20" borderId="9" applyNumberFormat="0" applyAlignment="0" applyProtection="0">
      <alignment vertical="center"/>
    </xf>
    <xf numFmtId="0" fontId="14" fillId="29" borderId="0" applyNumberFormat="0" applyBorder="0" applyAlignment="0" applyProtection="0">
      <alignment vertical="center"/>
    </xf>
    <xf numFmtId="0" fontId="14" fillId="31" borderId="0" applyNumberFormat="0" applyBorder="0" applyAlignment="0" applyProtection="0">
      <alignment vertical="center"/>
    </xf>
    <xf numFmtId="42" fontId="0" fillId="0" borderId="0" applyFont="0" applyFill="0" applyBorder="0" applyAlignment="0" applyProtection="0">
      <alignment vertical="center"/>
    </xf>
    <xf numFmtId="0" fontId="15" fillId="0" borderId="8" applyNumberFormat="0" applyFill="0" applyAlignment="0" applyProtection="0">
      <alignment vertical="center"/>
    </xf>
    <xf numFmtId="0" fontId="17" fillId="0" borderId="0" applyNumberFormat="0" applyFill="0" applyBorder="0" applyAlignment="0" applyProtection="0">
      <alignment vertical="center"/>
    </xf>
    <xf numFmtId="0" fontId="27" fillId="20" borderId="12" applyNumberFormat="0" applyAlignment="0" applyProtection="0">
      <alignment vertical="center"/>
    </xf>
    <xf numFmtId="0" fontId="9" fillId="32" borderId="0" applyNumberFormat="0" applyBorder="0" applyAlignment="0" applyProtection="0">
      <alignment vertical="center"/>
    </xf>
    <xf numFmtId="41" fontId="0" fillId="0" borderId="0" applyFont="0" applyFill="0" applyBorder="0" applyAlignment="0" applyProtection="0">
      <alignment vertical="center"/>
    </xf>
    <xf numFmtId="0" fontId="9" fillId="25" borderId="0" applyNumberFormat="0" applyBorder="0" applyAlignment="0" applyProtection="0">
      <alignment vertical="center"/>
    </xf>
    <xf numFmtId="0" fontId="0" fillId="30" borderId="13" applyNumberFormat="0" applyFont="0" applyAlignment="0" applyProtection="0">
      <alignment vertical="center"/>
    </xf>
    <xf numFmtId="0" fontId="16" fillId="7"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26" fillId="0" borderId="11" applyNumberFormat="0" applyFill="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7" applyNumberFormat="0" applyFill="0" applyAlignment="0" applyProtection="0">
      <alignment vertical="center"/>
    </xf>
    <xf numFmtId="0" fontId="14" fillId="26" borderId="0" applyNumberFormat="0" applyBorder="0" applyAlignment="0" applyProtection="0">
      <alignment vertical="center"/>
    </xf>
    <xf numFmtId="0" fontId="14" fillId="10" borderId="0" applyNumberFormat="0" applyBorder="0" applyAlignment="0" applyProtection="0">
      <alignment vertical="center"/>
    </xf>
    <xf numFmtId="0" fontId="9" fillId="6" borderId="0" applyNumberFormat="0" applyBorder="0" applyAlignment="0" applyProtection="0">
      <alignment vertical="center"/>
    </xf>
    <xf numFmtId="0" fontId="12" fillId="0" borderId="6" applyNumberFormat="0" applyFill="0" applyAlignment="0" applyProtection="0">
      <alignment vertical="center"/>
    </xf>
    <xf numFmtId="0" fontId="9" fillId="22" borderId="0" applyNumberFormat="0" applyBorder="0" applyAlignment="0" applyProtection="0">
      <alignment vertical="center"/>
    </xf>
    <xf numFmtId="0" fontId="19" fillId="21" borderId="0" applyNumberFormat="0" applyBorder="0" applyAlignment="0" applyProtection="0">
      <alignment vertical="center"/>
    </xf>
    <xf numFmtId="0" fontId="14" fillId="5" borderId="0" applyNumberFormat="0" applyBorder="0" applyAlignment="0" applyProtection="0">
      <alignment vertical="center"/>
    </xf>
    <xf numFmtId="0" fontId="11" fillId="0" borderId="0" applyNumberFormat="0" applyFill="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14" fillId="4" borderId="0" applyNumberFormat="0" applyBorder="0" applyAlignment="0" applyProtection="0">
      <alignment vertical="center"/>
    </xf>
  </cellStyleXfs>
  <cellXfs count="18">
    <xf numFmtId="0" fontId="0" fillId="0" borderId="0" xfId="0"/>
    <xf numFmtId="0" fontId="1" fillId="0" borderId="0" xfId="0" applyFont="1" applyFill="1"/>
    <xf numFmtId="0" fontId="1" fillId="0" borderId="0" xfId="0" applyFont="1" applyFill="1" applyAlignment="1">
      <alignment horizontal="left"/>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5"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M18"/>
  <sheetViews>
    <sheetView tabSelected="1" zoomScale="85" zoomScaleNormal="85" workbookViewId="0">
      <selection activeCell="S7" sqref="S7"/>
    </sheetView>
  </sheetViews>
  <sheetFormatPr defaultColWidth="9" defaultRowHeight="13.5"/>
  <cols>
    <col min="1" max="1" width="3.525" style="1" customWidth="1"/>
    <col min="2" max="2" width="5.43333333333333" style="1" customWidth="1"/>
    <col min="3" max="3" width="17.8" style="2" customWidth="1"/>
    <col min="4" max="4" width="20.2916666666667" style="2" customWidth="1"/>
    <col min="5" max="5" width="7.49166666666667" style="1" customWidth="1"/>
    <col min="6" max="10" width="12.2" style="1" customWidth="1"/>
    <col min="11" max="11" width="11.475" style="1" customWidth="1"/>
    <col min="12" max="12" width="13.9583333333333" style="1" customWidth="1"/>
    <col min="13" max="13" width="9.7" style="1" customWidth="1"/>
    <col min="14" max="16384" width="9" style="1"/>
  </cols>
  <sheetData>
    <row r="1" ht="50" customHeight="1" spans="1:13">
      <c r="A1" s="3" t="s">
        <v>0</v>
      </c>
      <c r="B1" s="4"/>
      <c r="C1" s="5"/>
      <c r="D1" s="5"/>
      <c r="E1" s="4"/>
      <c r="F1" s="4"/>
      <c r="G1" s="4"/>
      <c r="H1" s="4"/>
      <c r="I1" s="4"/>
      <c r="J1" s="4"/>
      <c r="K1" s="4"/>
      <c r="L1" s="4"/>
      <c r="M1" s="4"/>
    </row>
    <row r="2" ht="35.25" customHeight="1" spans="1:13">
      <c r="A2" s="6" t="s">
        <v>1</v>
      </c>
      <c r="B2" s="6" t="s">
        <v>2</v>
      </c>
      <c r="C2" s="6" t="s">
        <v>3</v>
      </c>
      <c r="D2" s="6" t="s">
        <v>4</v>
      </c>
      <c r="E2" s="6" t="s">
        <v>5</v>
      </c>
      <c r="F2" s="6" t="s">
        <v>6</v>
      </c>
      <c r="G2" s="6"/>
      <c r="H2" s="6"/>
      <c r="I2" s="6"/>
      <c r="J2" s="6"/>
      <c r="K2" s="6" t="s">
        <v>7</v>
      </c>
      <c r="L2" s="6" t="s">
        <v>8</v>
      </c>
      <c r="M2" s="6" t="s">
        <v>9</v>
      </c>
    </row>
    <row r="3" ht="52" customHeight="1" spans="1:13">
      <c r="A3" s="6"/>
      <c r="B3" s="6"/>
      <c r="C3" s="6"/>
      <c r="D3" s="6"/>
      <c r="E3" s="6"/>
      <c r="F3" s="6" t="s">
        <v>10</v>
      </c>
      <c r="G3" s="6" t="s">
        <v>11</v>
      </c>
      <c r="H3" s="6" t="s">
        <v>12</v>
      </c>
      <c r="I3" s="6" t="s">
        <v>13</v>
      </c>
      <c r="J3" s="6" t="s">
        <v>14</v>
      </c>
      <c r="K3" s="6"/>
      <c r="L3" s="6"/>
      <c r="M3" s="6"/>
    </row>
    <row r="4" ht="43" customHeight="1" spans="1:13">
      <c r="A4" s="7">
        <v>1</v>
      </c>
      <c r="B4" s="8" t="s">
        <v>15</v>
      </c>
      <c r="C4" s="9" t="s">
        <v>16</v>
      </c>
      <c r="D4" s="9" t="s">
        <v>17</v>
      </c>
      <c r="E4" s="16">
        <v>1.77</v>
      </c>
      <c r="F4" s="16">
        <v>68</v>
      </c>
      <c r="G4" s="16">
        <v>50</v>
      </c>
      <c r="H4" s="16" t="s">
        <v>18</v>
      </c>
      <c r="I4" s="16" t="s">
        <v>18</v>
      </c>
      <c r="J4" s="16" t="s">
        <v>18</v>
      </c>
      <c r="K4" s="16">
        <f>SUM(F4,G4)</f>
        <v>118</v>
      </c>
      <c r="L4" s="17" t="s">
        <v>19</v>
      </c>
      <c r="M4" s="17" t="s">
        <v>20</v>
      </c>
    </row>
    <row r="5" ht="43" customHeight="1" spans="1:13">
      <c r="A5" s="7">
        <v>2</v>
      </c>
      <c r="B5" s="10"/>
      <c r="C5" s="9" t="s">
        <v>21</v>
      </c>
      <c r="D5" s="9" t="s">
        <v>22</v>
      </c>
      <c r="E5" s="16">
        <v>2.91</v>
      </c>
      <c r="F5" s="16">
        <v>96</v>
      </c>
      <c r="G5" s="16">
        <v>12</v>
      </c>
      <c r="H5" s="16" t="s">
        <v>18</v>
      </c>
      <c r="I5" s="16" t="s">
        <v>18</v>
      </c>
      <c r="J5" s="16" t="s">
        <v>18</v>
      </c>
      <c r="K5" s="16">
        <f t="shared" ref="K5:K17" si="0">SUM(F5,G5)</f>
        <v>108</v>
      </c>
      <c r="L5" s="17" t="s">
        <v>23</v>
      </c>
      <c r="M5" s="17" t="s">
        <v>24</v>
      </c>
    </row>
    <row r="6" ht="43" customHeight="1" spans="1:13">
      <c r="A6" s="7">
        <v>3</v>
      </c>
      <c r="B6" s="8" t="s">
        <v>25</v>
      </c>
      <c r="C6" s="9" t="s">
        <v>26</v>
      </c>
      <c r="D6" s="9" t="s">
        <v>27</v>
      </c>
      <c r="E6" s="16">
        <v>0.6</v>
      </c>
      <c r="F6" s="16">
        <v>60</v>
      </c>
      <c r="G6" s="16" t="s">
        <v>18</v>
      </c>
      <c r="H6" s="16" t="s">
        <v>28</v>
      </c>
      <c r="I6" s="16" t="s">
        <v>18</v>
      </c>
      <c r="J6" s="16" t="s">
        <v>18</v>
      </c>
      <c r="K6" s="16">
        <f t="shared" si="0"/>
        <v>60</v>
      </c>
      <c r="L6" s="17" t="s">
        <v>29</v>
      </c>
      <c r="M6" s="17" t="s">
        <v>20</v>
      </c>
    </row>
    <row r="7" ht="43" customHeight="1" spans="1:13">
      <c r="A7" s="7">
        <v>4</v>
      </c>
      <c r="B7" s="11"/>
      <c r="C7" s="9" t="s">
        <v>30</v>
      </c>
      <c r="D7" s="9" t="s">
        <v>31</v>
      </c>
      <c r="E7" s="16">
        <v>6.5</v>
      </c>
      <c r="F7" s="16">
        <v>100</v>
      </c>
      <c r="G7" s="16">
        <v>50</v>
      </c>
      <c r="H7" s="16" t="s">
        <v>28</v>
      </c>
      <c r="I7" s="16" t="s">
        <v>18</v>
      </c>
      <c r="J7" s="16" t="s">
        <v>18</v>
      </c>
      <c r="K7" s="16">
        <f t="shared" si="0"/>
        <v>150</v>
      </c>
      <c r="L7" s="17" t="s">
        <v>32</v>
      </c>
      <c r="M7" s="17" t="s">
        <v>20</v>
      </c>
    </row>
    <row r="8" ht="43" customHeight="1" spans="1:13">
      <c r="A8" s="7">
        <v>5</v>
      </c>
      <c r="B8" s="11"/>
      <c r="C8" s="12" t="s">
        <v>33</v>
      </c>
      <c r="D8" s="12" t="s">
        <v>34</v>
      </c>
      <c r="E8" s="16">
        <v>1.27</v>
      </c>
      <c r="F8" s="16">
        <v>62</v>
      </c>
      <c r="G8" s="16">
        <v>10</v>
      </c>
      <c r="H8" s="16" t="s">
        <v>18</v>
      </c>
      <c r="I8" s="16" t="s">
        <v>18</v>
      </c>
      <c r="J8" s="16" t="s">
        <v>18</v>
      </c>
      <c r="K8" s="16">
        <f t="shared" si="0"/>
        <v>72</v>
      </c>
      <c r="L8" s="17" t="s">
        <v>35</v>
      </c>
      <c r="M8" s="17" t="s">
        <v>36</v>
      </c>
    </row>
    <row r="9" ht="43" customHeight="1" spans="1:13">
      <c r="A9" s="7">
        <v>6</v>
      </c>
      <c r="B9" s="10"/>
      <c r="C9" s="12" t="s">
        <v>37</v>
      </c>
      <c r="D9" s="12" t="s">
        <v>38</v>
      </c>
      <c r="E9" s="16">
        <v>2.18</v>
      </c>
      <c r="F9" s="16">
        <v>40</v>
      </c>
      <c r="G9" s="16">
        <v>40</v>
      </c>
      <c r="H9" s="16" t="s">
        <v>18</v>
      </c>
      <c r="I9" s="16" t="s">
        <v>18</v>
      </c>
      <c r="J9" s="16" t="s">
        <v>18</v>
      </c>
      <c r="K9" s="16">
        <f t="shared" si="0"/>
        <v>80</v>
      </c>
      <c r="L9" s="17" t="s">
        <v>39</v>
      </c>
      <c r="M9" s="17" t="s">
        <v>40</v>
      </c>
    </row>
    <row r="10" ht="43" customHeight="1" spans="1:13">
      <c r="A10" s="7">
        <v>7</v>
      </c>
      <c r="B10" s="8" t="s">
        <v>41</v>
      </c>
      <c r="C10" s="9" t="s">
        <v>42</v>
      </c>
      <c r="D10" s="9" t="s">
        <v>43</v>
      </c>
      <c r="E10" s="16">
        <v>1.5</v>
      </c>
      <c r="F10" s="16">
        <v>80</v>
      </c>
      <c r="G10" s="16">
        <v>20</v>
      </c>
      <c r="H10" s="16" t="s">
        <v>18</v>
      </c>
      <c r="I10" s="16" t="s">
        <v>18</v>
      </c>
      <c r="J10" s="16" t="s">
        <v>18</v>
      </c>
      <c r="K10" s="16">
        <f t="shared" si="0"/>
        <v>100</v>
      </c>
      <c r="L10" s="17" t="s">
        <v>44</v>
      </c>
      <c r="M10" s="17" t="s">
        <v>45</v>
      </c>
    </row>
    <row r="11" ht="43" customHeight="1" spans="1:13">
      <c r="A11" s="7">
        <v>8</v>
      </c>
      <c r="B11" s="11"/>
      <c r="C11" s="9" t="s">
        <v>46</v>
      </c>
      <c r="D11" s="9" t="s">
        <v>47</v>
      </c>
      <c r="E11" s="16">
        <v>0.44</v>
      </c>
      <c r="F11" s="16">
        <v>42</v>
      </c>
      <c r="G11" s="16">
        <v>6</v>
      </c>
      <c r="H11" s="16" t="s">
        <v>18</v>
      </c>
      <c r="I11" s="16" t="s">
        <v>18</v>
      </c>
      <c r="J11" s="16" t="s">
        <v>18</v>
      </c>
      <c r="K11" s="16">
        <f t="shared" si="0"/>
        <v>48</v>
      </c>
      <c r="L11" s="17" t="s">
        <v>48</v>
      </c>
      <c r="M11" s="17" t="s">
        <v>49</v>
      </c>
    </row>
    <row r="12" ht="43" customHeight="1" spans="1:13">
      <c r="A12" s="7">
        <v>9</v>
      </c>
      <c r="B12" s="11"/>
      <c r="C12" s="9" t="s">
        <v>50</v>
      </c>
      <c r="D12" s="9" t="s">
        <v>51</v>
      </c>
      <c r="E12" s="16">
        <v>2.6227</v>
      </c>
      <c r="F12" s="16">
        <v>43</v>
      </c>
      <c r="G12" s="16">
        <v>72</v>
      </c>
      <c r="H12" s="16" t="s">
        <v>18</v>
      </c>
      <c r="I12" s="16" t="s">
        <v>18</v>
      </c>
      <c r="J12" s="16" t="s">
        <v>18</v>
      </c>
      <c r="K12" s="16">
        <f t="shared" si="0"/>
        <v>115</v>
      </c>
      <c r="L12" s="17" t="s">
        <v>52</v>
      </c>
      <c r="M12" s="17" t="s">
        <v>53</v>
      </c>
    </row>
    <row r="13" ht="43" customHeight="1" spans="1:13">
      <c r="A13" s="7">
        <v>10</v>
      </c>
      <c r="B13" s="8" t="s">
        <v>54</v>
      </c>
      <c r="C13" s="9" t="s">
        <v>55</v>
      </c>
      <c r="D13" s="9" t="s">
        <v>56</v>
      </c>
      <c r="E13" s="16">
        <v>1.4</v>
      </c>
      <c r="F13" s="16">
        <v>10</v>
      </c>
      <c r="G13" s="16">
        <v>40</v>
      </c>
      <c r="H13" s="16" t="s">
        <v>18</v>
      </c>
      <c r="I13" s="16" t="s">
        <v>18</v>
      </c>
      <c r="J13" s="16" t="s">
        <v>18</v>
      </c>
      <c r="K13" s="16">
        <f t="shared" si="0"/>
        <v>50</v>
      </c>
      <c r="L13" s="17" t="s">
        <v>57</v>
      </c>
      <c r="M13" s="17" t="s">
        <v>58</v>
      </c>
    </row>
    <row r="14" ht="43" customHeight="1" spans="1:13">
      <c r="A14" s="7">
        <v>11</v>
      </c>
      <c r="B14" s="11"/>
      <c r="C14" s="9" t="s">
        <v>59</v>
      </c>
      <c r="D14" s="9" t="s">
        <v>60</v>
      </c>
      <c r="E14" s="16">
        <v>2.5693</v>
      </c>
      <c r="F14" s="16">
        <v>80</v>
      </c>
      <c r="G14" s="16">
        <v>30</v>
      </c>
      <c r="H14" s="16" t="s">
        <v>18</v>
      </c>
      <c r="I14" s="16" t="s">
        <v>18</v>
      </c>
      <c r="J14" s="16" t="s">
        <v>18</v>
      </c>
      <c r="K14" s="16">
        <f t="shared" si="0"/>
        <v>110</v>
      </c>
      <c r="L14" s="17" t="s">
        <v>61</v>
      </c>
      <c r="M14" s="17" t="s">
        <v>62</v>
      </c>
    </row>
    <row r="15" ht="43" customHeight="1" spans="1:13">
      <c r="A15" s="7">
        <v>12</v>
      </c>
      <c r="B15" s="11"/>
      <c r="C15" s="9" t="s">
        <v>63</v>
      </c>
      <c r="D15" s="9" t="s">
        <v>64</v>
      </c>
      <c r="E15" s="16">
        <v>2.98</v>
      </c>
      <c r="F15" s="16">
        <v>90</v>
      </c>
      <c r="G15" s="16">
        <v>30</v>
      </c>
      <c r="H15" s="16" t="s">
        <v>18</v>
      </c>
      <c r="I15" s="16" t="s">
        <v>18</v>
      </c>
      <c r="J15" s="16" t="s">
        <v>18</v>
      </c>
      <c r="K15" s="16">
        <f t="shared" si="0"/>
        <v>120</v>
      </c>
      <c r="L15" s="17" t="s">
        <v>65</v>
      </c>
      <c r="M15" s="17" t="s">
        <v>66</v>
      </c>
    </row>
    <row r="16" ht="43" customHeight="1" spans="1:13">
      <c r="A16" s="7">
        <v>13</v>
      </c>
      <c r="B16" s="10"/>
      <c r="C16" s="12" t="s">
        <v>67</v>
      </c>
      <c r="D16" s="12" t="s">
        <v>68</v>
      </c>
      <c r="E16" s="16">
        <v>5.19</v>
      </c>
      <c r="F16" s="16">
        <v>60</v>
      </c>
      <c r="G16" s="16">
        <v>30</v>
      </c>
      <c r="H16" s="16" t="s">
        <v>18</v>
      </c>
      <c r="I16" s="16" t="s">
        <v>18</v>
      </c>
      <c r="J16" s="16" t="s">
        <v>18</v>
      </c>
      <c r="K16" s="16">
        <f t="shared" si="0"/>
        <v>90</v>
      </c>
      <c r="L16" s="17" t="s">
        <v>69</v>
      </c>
      <c r="M16" s="17" t="s">
        <v>70</v>
      </c>
    </row>
    <row r="17" ht="43" customHeight="1" spans="1:13">
      <c r="A17" s="7">
        <v>14</v>
      </c>
      <c r="B17" s="13" t="s">
        <v>71</v>
      </c>
      <c r="C17" s="12" t="s">
        <v>72</v>
      </c>
      <c r="D17" s="12" t="s">
        <v>73</v>
      </c>
      <c r="E17" s="16">
        <v>0.52</v>
      </c>
      <c r="F17" s="16">
        <v>42</v>
      </c>
      <c r="G17" s="16">
        <v>21</v>
      </c>
      <c r="H17" s="16" t="s">
        <v>18</v>
      </c>
      <c r="I17" s="16" t="s">
        <v>18</v>
      </c>
      <c r="J17" s="16" t="s">
        <v>18</v>
      </c>
      <c r="K17" s="16">
        <f t="shared" si="0"/>
        <v>63</v>
      </c>
      <c r="L17" s="17" t="s">
        <v>74</v>
      </c>
      <c r="M17" s="17" t="s">
        <v>75</v>
      </c>
    </row>
    <row r="18" ht="27.75" customHeight="1" spans="1:13">
      <c r="A18" s="14" t="s">
        <v>76</v>
      </c>
      <c r="B18" s="14"/>
      <c r="C18" s="15"/>
      <c r="D18" s="15"/>
      <c r="E18" s="14">
        <f t="shared" ref="E18:K18" si="1">SUM(E4:E17)</f>
        <v>32.452</v>
      </c>
      <c r="F18" s="14">
        <f t="shared" si="1"/>
        <v>873</v>
      </c>
      <c r="G18" s="14">
        <f t="shared" si="1"/>
        <v>411</v>
      </c>
      <c r="H18" s="14">
        <f t="shared" si="1"/>
        <v>0</v>
      </c>
      <c r="I18" s="14">
        <f t="shared" si="1"/>
        <v>0</v>
      </c>
      <c r="J18" s="14">
        <f t="shared" si="1"/>
        <v>0</v>
      </c>
      <c r="K18" s="14">
        <f t="shared" si="1"/>
        <v>1284</v>
      </c>
      <c r="L18" s="17"/>
      <c r="M18" s="17"/>
    </row>
  </sheetData>
  <mergeCells count="15">
    <mergeCell ref="A1:M1"/>
    <mergeCell ref="F2:J2"/>
    <mergeCell ref="A18:D18"/>
    <mergeCell ref="A2:A3"/>
    <mergeCell ref="B2:B3"/>
    <mergeCell ref="B4:B5"/>
    <mergeCell ref="B6:B9"/>
    <mergeCell ref="B10:B12"/>
    <mergeCell ref="B13:B15"/>
    <mergeCell ref="C2:C3"/>
    <mergeCell ref="D2:D3"/>
    <mergeCell ref="E2:E3"/>
    <mergeCell ref="K2:K3"/>
    <mergeCell ref="L2:L3"/>
    <mergeCell ref="M2:M3"/>
  </mergeCells>
  <printOptions horizontalCentered="1"/>
  <pageMargins left="0.109722222222222" right="0.109722222222222" top="0.161111111111111" bottom="0.161111111111111" header="0.298611111111111" footer="0.298611111111111"/>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yanggx</cp:lastModifiedBy>
  <dcterms:created xsi:type="dcterms:W3CDTF">2006-09-20T08:00:00Z</dcterms:created>
  <dcterms:modified xsi:type="dcterms:W3CDTF">2022-09-22T17:01:51Z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2052-11.8.2.10681</vt:lpwstr>
  </property>
</Properties>
</file>