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firstSheet="1" activeTab="3"/>
  </bookViews>
  <sheets>
    <sheet name="1" sheetId="2" state="hidden" r:id="rId1"/>
    <sheet name="2" sheetId="3" r:id="rId2"/>
    <sheet name="3" sheetId="4" state="hidden" r:id="rId3"/>
    <sheet name="4" sheetId="5" r:id="rId4"/>
  </sheets>
  <definedNames>
    <definedName name="_xlnm._FilterDatabase" localSheetId="0" hidden="1">'1'!$A$5:$V$7</definedName>
    <definedName name="_xlnm.Print_Titles" localSheetId="1">'2'!$3:$5</definedName>
    <definedName name="_xlnm._FilterDatabase" localSheetId="1" hidden="1">'2'!$A$5:$Z$6</definedName>
    <definedName name="_xlnm.Print_Titles" localSheetId="3">'4'!$3:$4</definedName>
  </definedNames>
  <calcPr calcId="144525"/>
</workbook>
</file>

<file path=xl/sharedStrings.xml><?xml version="1.0" encoding="utf-8"?>
<sst xmlns="http://schemas.openxmlformats.org/spreadsheetml/2006/main" count="110" uniqueCount="56">
  <si>
    <t>2017年-2021年深圳市发行转贷至龙岗区的存续期新增一般债券情况表（截至2021年12月末）</t>
  </si>
  <si>
    <t>单位：亿元</t>
  </si>
  <si>
    <t>序号</t>
  </si>
  <si>
    <t>填报主体</t>
  </si>
  <si>
    <t>项目名称</t>
  </si>
  <si>
    <t>债券基本信息</t>
  </si>
  <si>
    <t>支出功能分类</t>
  </si>
  <si>
    <t>截至2021年12月末情况</t>
  </si>
  <si>
    <t>发行年度</t>
  </si>
  <si>
    <t>债券名称</t>
  </si>
  <si>
    <t>债券编码</t>
  </si>
  <si>
    <t>债券类型</t>
  </si>
  <si>
    <t>债券规模</t>
  </si>
  <si>
    <t>发行时间
（年/月/日）</t>
  </si>
  <si>
    <t>债券利率</t>
  </si>
  <si>
    <t>债券期限（年）</t>
  </si>
  <si>
    <t>截至2021.12专项债资金已支出金额</t>
  </si>
  <si>
    <t>债券项目总投资</t>
  </si>
  <si>
    <t>债券项目已实现投资</t>
  </si>
  <si>
    <t>形成资产情况</t>
  </si>
  <si>
    <t>建设进度</t>
  </si>
  <si>
    <t>运营情况</t>
  </si>
  <si>
    <t>发行时间
（年月日）</t>
  </si>
  <si>
    <t>债券期限</t>
  </si>
  <si>
    <t>其中：债券资金安排</t>
  </si>
  <si>
    <t>合计</t>
  </si>
  <si>
    <t>龙岗区卫生健康局</t>
  </si>
  <si>
    <t>龙岗中心医院传染病防控救治设施升级改造项目等区属8家公立医院传染病防控救治设施升级改造项目</t>
  </si>
  <si>
    <t>2020年深圳市政府一般债券（三期）</t>
  </si>
  <si>
    <t>一般债券</t>
  </si>
  <si>
    <t>210卫生健康支出</t>
  </si>
  <si>
    <t>未形成资产</t>
  </si>
  <si>
    <t>已竣工验收</t>
  </si>
  <si>
    <t>已投入使用</t>
  </si>
  <si>
    <t>2017年-2021年深圳市发行转贷至龙岗区的存续期新增专项债券情况表（截至2021年12月末）</t>
  </si>
  <si>
    <t>债券项目资产类型</t>
  </si>
  <si>
    <t>上年度全年已取得项目收益</t>
  </si>
  <si>
    <t>截至2021年12月末已取得项目收益</t>
  </si>
  <si>
    <t>预算项目生命周期总收益</t>
  </si>
  <si>
    <t>项目收益对债券本息的覆盖率</t>
  </si>
  <si>
    <t>龙岗区城管和综合执法局</t>
  </si>
  <si>
    <t>深圳市龙岗区城镇老旧小区综合改造工程</t>
  </si>
  <si>
    <t>2021年深圳市（龙岗区）老旧城区改造专项债券（二期）-2021年深圳市政府专项债券（四十二期）</t>
  </si>
  <si>
    <t>专项债券</t>
  </si>
  <si>
    <t>其他市政设施资产</t>
  </si>
  <si>
    <t>229其他支出</t>
  </si>
  <si>
    <t>在建</t>
  </si>
  <si>
    <t>未运营</t>
  </si>
  <si>
    <t>2017年-2021年深圳市发行转贷至龙岗区的存续期新增一般债券资金
收支情况表（截至2021年12月末）</t>
  </si>
  <si>
    <t>2017年-2021年末新增一般债券资金收入</t>
  </si>
  <si>
    <t>2017年-2021年新增一般债券资金安排的支出
（截至2021年12月末）</t>
  </si>
  <si>
    <t>涉及龙岗区项目</t>
  </si>
  <si>
    <t>金额</t>
  </si>
  <si>
    <t>2017年-2021年深圳市发行转贷至龙岗区的存续期新增专项债券资金
收支情况表（截至2021年12月末）</t>
  </si>
  <si>
    <t>2017年-2021年末新增专项债券资金收入</t>
  </si>
  <si>
    <t>2017年-2021年新增专项债券资金安排的支出
（截至2021年12月末）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</si>
</sst>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19" borderId="17" applyNumberFormat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26" fillId="21" borderId="1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44" applyFont="1" applyFill="1" applyAlignment="1">
      <alignment horizontal="center" vertical="center" wrapText="1"/>
    </xf>
    <xf numFmtId="0" fontId="0" fillId="0" borderId="0" xfId="44" applyFont="1" applyFill="1" applyAlignment="1">
      <alignment horizontal="center" vertical="center" wrapText="1"/>
    </xf>
    <xf numFmtId="0" fontId="1" fillId="0" borderId="1" xfId="44" applyFont="1" applyFill="1" applyBorder="1" applyAlignment="1">
      <alignment horizontal="center" vertical="center" wrapText="1"/>
    </xf>
    <xf numFmtId="0" fontId="1" fillId="0" borderId="2" xfId="44" applyFont="1" applyFill="1" applyBorder="1" applyAlignment="1">
      <alignment horizontal="center" vertical="center" wrapText="1"/>
    </xf>
    <xf numFmtId="0" fontId="1" fillId="0" borderId="3" xfId="44" applyFont="1" applyFill="1" applyBorder="1" applyAlignment="1">
      <alignment horizontal="center" vertical="center" wrapText="1"/>
    </xf>
    <xf numFmtId="0" fontId="1" fillId="0" borderId="4" xfId="44" applyFont="1" applyFill="1" applyBorder="1" applyAlignment="1">
      <alignment horizontal="center" vertical="center" wrapText="1"/>
    </xf>
    <xf numFmtId="0" fontId="0" fillId="0" borderId="1" xfId="44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4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4" fontId="4" fillId="0" borderId="1" xfId="50" applyNumberFormat="1" applyFont="1" applyFill="1" applyBorder="1" applyAlignment="1">
      <alignment horizontal="center" vertical="center" wrapText="1"/>
    </xf>
    <xf numFmtId="10" fontId="4" fillId="0" borderId="1" xfId="5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zoomScale="70" zoomScaleNormal="70" workbookViewId="0">
      <selection activeCell="N31" sqref="N31"/>
    </sheetView>
  </sheetViews>
  <sheetFormatPr defaultColWidth="9" defaultRowHeight="13.5" outlineLevelRow="6"/>
  <cols>
    <col min="1" max="1" width="7.21666666666667" style="41" customWidth="1"/>
    <col min="2" max="2" width="9" style="41" customWidth="1"/>
    <col min="3" max="3" width="19.3166666666667" style="41" customWidth="1"/>
    <col min="4" max="4" width="9" style="41"/>
    <col min="5" max="5" width="20.7416666666667" style="41" customWidth="1"/>
    <col min="6" max="6" width="11.85" style="41" customWidth="1"/>
    <col min="7" max="7" width="9" style="41"/>
    <col min="8" max="8" width="7.5" style="41" customWidth="1"/>
    <col min="9" max="9" width="12.1666666666667" style="41" customWidth="1"/>
    <col min="10" max="11" width="9" style="41"/>
    <col min="12" max="12" width="12.1666666666667" style="41" customWidth="1"/>
    <col min="13" max="13" width="11.6083333333333" style="41" customWidth="1"/>
    <col min="14" max="17" width="11.6166666666667" style="41" customWidth="1"/>
    <col min="18" max="18" width="16.2" style="41" customWidth="1"/>
    <col min="19" max="19" width="15.8916666666667" style="41" customWidth="1"/>
    <col min="20" max="20" width="17.375" style="42" customWidth="1"/>
    <col min="21" max="22" width="9" style="41" customWidth="1"/>
    <col min="23" max="16384" width="9" style="41"/>
  </cols>
  <sheetData>
    <row r="1" ht="22.5" spans="1:2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5:20">
      <c r="E2" s="18"/>
      <c r="F2" s="18"/>
      <c r="G2" s="18"/>
      <c r="H2" s="21"/>
      <c r="I2" s="18"/>
      <c r="K2" s="18"/>
      <c r="L2" s="18"/>
      <c r="M2" s="18"/>
      <c r="N2" s="18"/>
      <c r="O2" s="21"/>
      <c r="P2" s="18"/>
      <c r="Q2" s="21"/>
      <c r="R2" s="46"/>
      <c r="S2" s="46"/>
      <c r="T2" s="38" t="s">
        <v>1</v>
      </c>
    </row>
    <row r="3" s="40" customFormat="1" ht="20" customHeight="1" spans="1:22">
      <c r="A3" s="22" t="s">
        <v>2</v>
      </c>
      <c r="B3" s="22" t="s">
        <v>3</v>
      </c>
      <c r="C3" s="22" t="s">
        <v>4</v>
      </c>
      <c r="D3" s="23" t="s">
        <v>5</v>
      </c>
      <c r="E3" s="24"/>
      <c r="F3" s="24"/>
      <c r="G3" s="24"/>
      <c r="H3" s="24"/>
      <c r="I3" s="24"/>
      <c r="J3" s="24"/>
      <c r="K3" s="24"/>
      <c r="L3" s="29" t="s">
        <v>6</v>
      </c>
      <c r="M3" s="24" t="s">
        <v>7</v>
      </c>
      <c r="N3" s="24"/>
      <c r="O3" s="24"/>
      <c r="P3" s="24"/>
      <c r="Q3" s="24"/>
      <c r="R3" s="24"/>
      <c r="S3" s="24"/>
      <c r="T3" s="47"/>
      <c r="U3" s="48"/>
      <c r="V3" s="48"/>
    </row>
    <row r="4" s="40" customFormat="1" ht="24" customHeight="1" spans="1:22">
      <c r="A4" s="25"/>
      <c r="B4" s="25"/>
      <c r="C4" s="25"/>
      <c r="D4" s="22" t="s">
        <v>8</v>
      </c>
      <c r="E4" s="22" t="s">
        <v>9</v>
      </c>
      <c r="F4" s="22" t="s">
        <v>10</v>
      </c>
      <c r="G4" s="22" t="s">
        <v>11</v>
      </c>
      <c r="H4" s="22" t="s">
        <v>12</v>
      </c>
      <c r="I4" s="22" t="s">
        <v>13</v>
      </c>
      <c r="J4" s="22" t="s">
        <v>14</v>
      </c>
      <c r="K4" s="30" t="s">
        <v>15</v>
      </c>
      <c r="L4" s="29"/>
      <c r="M4" s="22" t="s">
        <v>16</v>
      </c>
      <c r="N4" s="30" t="s">
        <v>17</v>
      </c>
      <c r="O4" s="44"/>
      <c r="P4" s="30" t="s">
        <v>18</v>
      </c>
      <c r="Q4" s="44"/>
      <c r="R4" s="22" t="s">
        <v>19</v>
      </c>
      <c r="S4" s="22" t="s">
        <v>20</v>
      </c>
      <c r="T4" s="22" t="s">
        <v>21</v>
      </c>
      <c r="U4" s="48"/>
      <c r="V4" s="48"/>
    </row>
    <row r="5" s="40" customFormat="1" ht="39" customHeight="1" spans="1:22">
      <c r="A5" s="26"/>
      <c r="B5" s="26"/>
      <c r="C5" s="26"/>
      <c r="D5" s="26"/>
      <c r="E5" s="26" t="s">
        <v>9</v>
      </c>
      <c r="F5" s="26" t="s">
        <v>10</v>
      </c>
      <c r="G5" s="26"/>
      <c r="H5" s="26" t="s">
        <v>12</v>
      </c>
      <c r="I5" s="26" t="s">
        <v>22</v>
      </c>
      <c r="J5" s="26" t="s">
        <v>14</v>
      </c>
      <c r="K5" s="31" t="s">
        <v>23</v>
      </c>
      <c r="L5" s="29"/>
      <c r="M5" s="26"/>
      <c r="N5" s="26"/>
      <c r="O5" s="36" t="s">
        <v>24</v>
      </c>
      <c r="P5" s="26"/>
      <c r="Q5" s="36" t="s">
        <v>24</v>
      </c>
      <c r="R5" s="26"/>
      <c r="S5" s="26"/>
      <c r="T5" s="26"/>
      <c r="U5" s="48"/>
      <c r="V5" s="48"/>
    </row>
    <row r="6" s="19" customFormat="1" ht="26" customHeight="1" spans="1:20">
      <c r="A6" s="26" t="s">
        <v>25</v>
      </c>
      <c r="B6" s="43"/>
      <c r="C6" s="43"/>
      <c r="D6" s="43"/>
      <c r="E6" s="43"/>
      <c r="F6" s="26"/>
      <c r="G6" s="26"/>
      <c r="H6" s="29">
        <f>SUM(H7:H7)</f>
        <v>0.4</v>
      </c>
      <c r="I6" s="26"/>
      <c r="J6" s="26"/>
      <c r="K6" s="26"/>
      <c r="L6" s="26"/>
      <c r="M6" s="26">
        <f t="shared" ref="M6:Q6" si="0">SUM(M7:M7)</f>
        <v>0.4</v>
      </c>
      <c r="N6" s="45">
        <f t="shared" si="0"/>
        <v>0.994</v>
      </c>
      <c r="O6" s="45">
        <f t="shared" si="0"/>
        <v>0.4</v>
      </c>
      <c r="P6" s="45">
        <f t="shared" si="0"/>
        <v>0.5474</v>
      </c>
      <c r="Q6" s="45">
        <f t="shared" si="0"/>
        <v>0.4</v>
      </c>
      <c r="R6" s="29"/>
      <c r="S6" s="29"/>
      <c r="T6" s="29"/>
    </row>
    <row r="7" s="17" customFormat="1" ht="102" customHeight="1" spans="1:20">
      <c r="A7" s="27">
        <v>1</v>
      </c>
      <c r="B7" s="11" t="s">
        <v>26</v>
      </c>
      <c r="C7" s="11" t="s">
        <v>27</v>
      </c>
      <c r="D7" s="11">
        <v>2020</v>
      </c>
      <c r="E7" s="11" t="s">
        <v>28</v>
      </c>
      <c r="F7" s="27">
        <v>2005841</v>
      </c>
      <c r="G7" s="27" t="s">
        <v>29</v>
      </c>
      <c r="H7" s="27">
        <v>0.4</v>
      </c>
      <c r="I7" s="32">
        <v>44070</v>
      </c>
      <c r="J7" s="33">
        <v>0.0317</v>
      </c>
      <c r="K7" s="34">
        <v>5</v>
      </c>
      <c r="L7" s="34" t="s">
        <v>30</v>
      </c>
      <c r="M7" s="35">
        <v>0.4</v>
      </c>
      <c r="N7" s="35">
        <v>0.994</v>
      </c>
      <c r="O7" s="35">
        <v>0.4</v>
      </c>
      <c r="P7" s="35">
        <v>0.5474</v>
      </c>
      <c r="Q7" s="35">
        <v>0.4</v>
      </c>
      <c r="R7" s="27" t="s">
        <v>31</v>
      </c>
      <c r="S7" s="27" t="s">
        <v>32</v>
      </c>
      <c r="T7" s="27" t="s">
        <v>33</v>
      </c>
    </row>
  </sheetData>
  <mergeCells count="21">
    <mergeCell ref="A1:T1"/>
    <mergeCell ref="D3:K3"/>
    <mergeCell ref="M3:T3"/>
    <mergeCell ref="N4:O4"/>
    <mergeCell ref="P4:Q4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3:L5"/>
    <mergeCell ref="M4:M5"/>
    <mergeCell ref="R4:R5"/>
    <mergeCell ref="S4:S5"/>
    <mergeCell ref="T4:T5"/>
  </mergeCells>
  <dataValidations count="1">
    <dataValidation type="list" allowBlank="1" showInputMessage="1" showErrorMessage="1" sqref="L7">
      <formula1>#REF!</formula1>
    </dataValidation>
  </dataValidations>
  <pageMargins left="0.393055555555556" right="0.393055555555556" top="2.40138888888889" bottom="0.393055555555556" header="0.298611111111111" footer="0.298611111111111"/>
  <pageSetup paperSize="9" scale="5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6"/>
  <sheetViews>
    <sheetView zoomScale="70" zoomScaleNormal="70" workbookViewId="0">
      <selection activeCell="E33" sqref="E33"/>
    </sheetView>
  </sheetViews>
  <sheetFormatPr defaultColWidth="9" defaultRowHeight="13.5" outlineLevelRow="5"/>
  <cols>
    <col min="1" max="1" width="7.21666666666667" style="17" customWidth="1"/>
    <col min="2" max="2" width="9" style="17" customWidth="1"/>
    <col min="3" max="3" width="26.3166666666667" style="17" customWidth="1"/>
    <col min="4" max="4" width="9" style="17"/>
    <col min="5" max="5" width="24.3" style="17" customWidth="1"/>
    <col min="6" max="6" width="11.85" style="17" customWidth="1"/>
    <col min="7" max="7" width="9" style="17"/>
    <col min="8" max="8" width="8.54166666666667" style="17" customWidth="1"/>
    <col min="9" max="9" width="12.1666666666667" style="17" customWidth="1"/>
    <col min="10" max="13" width="9" style="17" customWidth="1"/>
    <col min="14" max="14" width="10.425" style="17" customWidth="1"/>
    <col min="15" max="15" width="12.7833333333333" style="17" customWidth="1"/>
    <col min="16" max="20" width="11.6166666666667" style="17" customWidth="1"/>
    <col min="21" max="21" width="16.2" style="17" customWidth="1"/>
    <col min="22" max="22" width="18.2666666666667" style="17" customWidth="1"/>
    <col min="23" max="23" width="18.6916666666667" style="17" customWidth="1"/>
    <col min="24" max="25" width="13.4083333333333" style="17" customWidth="1"/>
    <col min="26" max="26" width="9" style="17" customWidth="1"/>
    <col min="27" max="16384" width="9" style="17"/>
  </cols>
  <sheetData>
    <row r="1" s="17" customFormat="1" ht="22.5" spans="1:25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="18" customFormat="1" spans="8:25">
      <c r="H2" s="21"/>
      <c r="Q2" s="21"/>
      <c r="S2" s="21"/>
      <c r="T2" s="21"/>
      <c r="Y2" s="38" t="s">
        <v>1</v>
      </c>
    </row>
    <row r="3" s="19" customFormat="1" ht="20" customHeight="1" spans="1:26">
      <c r="A3" s="22" t="s">
        <v>2</v>
      </c>
      <c r="B3" s="22" t="s">
        <v>3</v>
      </c>
      <c r="C3" s="22" t="s">
        <v>4</v>
      </c>
      <c r="D3" s="23" t="s">
        <v>5</v>
      </c>
      <c r="E3" s="24"/>
      <c r="F3" s="24"/>
      <c r="G3" s="24"/>
      <c r="H3" s="24"/>
      <c r="I3" s="24"/>
      <c r="J3" s="24"/>
      <c r="K3" s="24"/>
      <c r="L3" s="29" t="s">
        <v>35</v>
      </c>
      <c r="M3" s="29" t="s">
        <v>36</v>
      </c>
      <c r="N3" s="29" t="s">
        <v>6</v>
      </c>
      <c r="O3" s="29" t="s">
        <v>7</v>
      </c>
      <c r="P3" s="29"/>
      <c r="Q3" s="29"/>
      <c r="R3" s="29"/>
      <c r="S3" s="29"/>
      <c r="T3" s="29"/>
      <c r="U3" s="29"/>
      <c r="V3" s="29"/>
      <c r="W3" s="29"/>
      <c r="X3" s="29"/>
      <c r="Y3" s="29"/>
      <c r="Z3" s="39"/>
    </row>
    <row r="4" s="19" customFormat="1" ht="24" customHeight="1" spans="1:26">
      <c r="A4" s="25"/>
      <c r="B4" s="25"/>
      <c r="C4" s="25"/>
      <c r="D4" s="22" t="s">
        <v>8</v>
      </c>
      <c r="E4" s="22" t="s">
        <v>9</v>
      </c>
      <c r="F4" s="22" t="s">
        <v>10</v>
      </c>
      <c r="G4" s="22" t="s">
        <v>11</v>
      </c>
      <c r="H4" s="22" t="s">
        <v>12</v>
      </c>
      <c r="I4" s="22" t="s">
        <v>13</v>
      </c>
      <c r="J4" s="22" t="s">
        <v>14</v>
      </c>
      <c r="K4" s="30" t="s">
        <v>15</v>
      </c>
      <c r="L4" s="29"/>
      <c r="M4" s="29"/>
      <c r="N4" s="29"/>
      <c r="O4" s="29" t="s">
        <v>16</v>
      </c>
      <c r="P4" s="29" t="s">
        <v>17</v>
      </c>
      <c r="Q4" s="36"/>
      <c r="R4" s="29" t="s">
        <v>18</v>
      </c>
      <c r="S4" s="36"/>
      <c r="T4" s="29" t="s">
        <v>37</v>
      </c>
      <c r="U4" s="29" t="s">
        <v>19</v>
      </c>
      <c r="V4" s="29" t="s">
        <v>20</v>
      </c>
      <c r="W4" s="29" t="s">
        <v>21</v>
      </c>
      <c r="X4" s="29" t="s">
        <v>38</v>
      </c>
      <c r="Y4" s="29" t="s">
        <v>39</v>
      </c>
      <c r="Z4" s="39"/>
    </row>
    <row r="5" s="19" customFormat="1" ht="39" customHeight="1" spans="1:26">
      <c r="A5" s="26"/>
      <c r="B5" s="26"/>
      <c r="C5" s="26"/>
      <c r="D5" s="26"/>
      <c r="E5" s="26" t="s">
        <v>9</v>
      </c>
      <c r="F5" s="26" t="s">
        <v>10</v>
      </c>
      <c r="G5" s="26"/>
      <c r="H5" s="26" t="s">
        <v>12</v>
      </c>
      <c r="I5" s="26" t="s">
        <v>22</v>
      </c>
      <c r="J5" s="26" t="s">
        <v>14</v>
      </c>
      <c r="K5" s="31" t="s">
        <v>23</v>
      </c>
      <c r="L5" s="29"/>
      <c r="M5" s="29"/>
      <c r="N5" s="29"/>
      <c r="O5" s="29"/>
      <c r="P5" s="29"/>
      <c r="Q5" s="36" t="s">
        <v>24</v>
      </c>
      <c r="R5" s="29"/>
      <c r="S5" s="36" t="s">
        <v>24</v>
      </c>
      <c r="T5" s="29"/>
      <c r="U5" s="29"/>
      <c r="V5" s="29"/>
      <c r="W5" s="29"/>
      <c r="X5" s="29"/>
      <c r="Y5" s="29"/>
      <c r="Z5" s="39"/>
    </row>
    <row r="6" s="17" customFormat="1" ht="74" customHeight="1" spans="1:25">
      <c r="A6" s="27">
        <v>12</v>
      </c>
      <c r="B6" s="11" t="s">
        <v>40</v>
      </c>
      <c r="C6" s="11" t="s">
        <v>41</v>
      </c>
      <c r="D6" s="11">
        <v>2021</v>
      </c>
      <c r="E6" s="11" t="s">
        <v>42</v>
      </c>
      <c r="F6" s="27">
        <v>2105575</v>
      </c>
      <c r="G6" s="27" t="s">
        <v>43</v>
      </c>
      <c r="H6" s="28">
        <v>3</v>
      </c>
      <c r="I6" s="32">
        <v>44411</v>
      </c>
      <c r="J6" s="33">
        <v>0.0351</v>
      </c>
      <c r="K6" s="34">
        <v>15</v>
      </c>
      <c r="L6" s="34" t="s">
        <v>44</v>
      </c>
      <c r="M6" s="35">
        <v>0</v>
      </c>
      <c r="N6" s="34" t="s">
        <v>45</v>
      </c>
      <c r="O6" s="27">
        <v>3</v>
      </c>
      <c r="P6" s="35">
        <v>17.1882</v>
      </c>
      <c r="Q6" s="35">
        <v>3</v>
      </c>
      <c r="R6" s="35">
        <v>9.89</v>
      </c>
      <c r="S6" s="35">
        <v>3</v>
      </c>
      <c r="T6" s="35">
        <v>0</v>
      </c>
      <c r="U6" s="27" t="s">
        <v>31</v>
      </c>
      <c r="V6" s="27" t="s">
        <v>46</v>
      </c>
      <c r="W6" s="37" t="s">
        <v>47</v>
      </c>
      <c r="X6" s="35">
        <v>5.81263008433333</v>
      </c>
      <c r="Y6" s="35">
        <v>1.36141314836128</v>
      </c>
    </row>
  </sheetData>
  <mergeCells count="26">
    <mergeCell ref="A1:Y1"/>
    <mergeCell ref="D3:K3"/>
    <mergeCell ref="O3:Y3"/>
    <mergeCell ref="P4:Q4"/>
    <mergeCell ref="R4:S4"/>
    <mergeCell ref="A3:A5"/>
    <mergeCell ref="B3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3:N5"/>
    <mergeCell ref="O4:O5"/>
    <mergeCell ref="T4:T5"/>
    <mergeCell ref="U4:U5"/>
    <mergeCell ref="V4:V5"/>
    <mergeCell ref="W4:W5"/>
    <mergeCell ref="X4:X5"/>
    <mergeCell ref="Y4:Y5"/>
  </mergeCells>
  <dataValidations count="1">
    <dataValidation type="list" showInputMessage="1" showErrorMessage="1" sqref="N6">
      <formula1>#REF!</formula1>
    </dataValidation>
  </dataValidations>
  <printOptions horizontalCentered="1"/>
  <pageMargins left="0.393055555555556" right="0.393055555555556" top="0.751388888888889" bottom="0.751388888888889" header="0.298611111111111" footer="0.298611111111111"/>
  <pageSetup paperSize="8" scale="65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6"/>
  <sheetViews>
    <sheetView workbookViewId="0">
      <selection activeCell="G12" sqref="G12"/>
    </sheetView>
  </sheetViews>
  <sheetFormatPr defaultColWidth="9" defaultRowHeight="14.25" outlineLevelRow="5"/>
  <cols>
    <col min="1" max="1" width="11" style="1" customWidth="1"/>
    <col min="2" max="3" width="34.125" style="1" customWidth="1"/>
    <col min="4" max="4" width="9" style="1"/>
    <col min="5" max="5" width="26.625" style="1" customWidth="1"/>
    <col min="6" max="6" width="15.125" style="1" customWidth="1"/>
    <col min="7" max="250" width="9" style="1"/>
    <col min="251" max="16384" width="9" style="3"/>
  </cols>
  <sheetData>
    <row r="1" s="1" customFormat="1" ht="55" customHeight="1" spans="1:6">
      <c r="A1" s="4" t="s">
        <v>48</v>
      </c>
      <c r="B1" s="4"/>
      <c r="C1" s="4"/>
      <c r="D1" s="4"/>
      <c r="E1" s="4"/>
      <c r="F1" s="4"/>
    </row>
    <row r="2" s="1" customFormat="1" ht="21" customHeight="1" spans="1:6">
      <c r="A2" s="5"/>
      <c r="B2" s="5"/>
      <c r="C2" s="5"/>
      <c r="D2" s="5"/>
      <c r="E2" s="5"/>
      <c r="F2" s="5" t="s">
        <v>1</v>
      </c>
    </row>
    <row r="3" s="2" customFormat="1" ht="49" customHeight="1" spans="1:254">
      <c r="A3" s="6" t="s">
        <v>2</v>
      </c>
      <c r="B3" s="7" t="s">
        <v>49</v>
      </c>
      <c r="C3" s="8"/>
      <c r="D3" s="9"/>
      <c r="E3" s="7" t="s">
        <v>50</v>
      </c>
      <c r="F3" s="9"/>
      <c r="IQ3" s="14"/>
      <c r="IR3" s="14"/>
      <c r="IS3" s="14"/>
      <c r="IT3" s="14"/>
    </row>
    <row r="4" s="2" customFormat="1" ht="30" customHeight="1" spans="1:254">
      <c r="A4" s="6"/>
      <c r="B4" s="6" t="s">
        <v>9</v>
      </c>
      <c r="C4" s="6" t="s">
        <v>51</v>
      </c>
      <c r="D4" s="6" t="s">
        <v>52</v>
      </c>
      <c r="E4" s="6" t="s">
        <v>6</v>
      </c>
      <c r="F4" s="6" t="s">
        <v>52</v>
      </c>
      <c r="IQ4" s="14"/>
      <c r="IR4" s="14"/>
      <c r="IS4" s="14"/>
      <c r="IT4" s="14"/>
    </row>
    <row r="5" s="2" customFormat="1" ht="30" customHeight="1" spans="1:254">
      <c r="A5" s="6"/>
      <c r="B5" s="6" t="s">
        <v>25</v>
      </c>
      <c r="C5" s="6"/>
      <c r="D5" s="15">
        <f>SUM(D6:D6)</f>
        <v>0.4</v>
      </c>
      <c r="E5" s="6"/>
      <c r="F5" s="15">
        <f>SUM(F6:F6)</f>
        <v>0.4</v>
      </c>
      <c r="IQ5" s="14"/>
      <c r="IR5" s="14"/>
      <c r="IS5" s="14"/>
      <c r="IT5" s="14"/>
    </row>
    <row r="6" s="1" customFormat="1" ht="66" customHeight="1" spans="1:6">
      <c r="A6" s="10">
        <v>1</v>
      </c>
      <c r="B6" s="16" t="s">
        <v>28</v>
      </c>
      <c r="C6" s="16" t="s">
        <v>27</v>
      </c>
      <c r="D6" s="12">
        <v>0.4</v>
      </c>
      <c r="E6" s="13" t="s">
        <v>30</v>
      </c>
      <c r="F6" s="13">
        <v>0.4</v>
      </c>
    </row>
  </sheetData>
  <mergeCells count="4">
    <mergeCell ref="A1:F1"/>
    <mergeCell ref="B3:D3"/>
    <mergeCell ref="E3:F3"/>
    <mergeCell ref="A3:A4"/>
  </mergeCells>
  <dataValidations count="1">
    <dataValidation type="list" allowBlank="1" showInputMessage="1" showErrorMessage="1" sqref="E6">
      <formula1>#REF!</formula1>
    </dataValidation>
  </dataValidations>
  <pageMargins left="0.751388888888889" right="0.751388888888889" top="1" bottom="1" header="0.511805555555556" footer="0.511805555555556"/>
  <pageSetup paperSize="9" orientation="landscape" horizont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5"/>
  <sheetViews>
    <sheetView tabSelected="1" zoomScale="80" zoomScaleNormal="80" workbookViewId="0">
      <pane ySplit="4" topLeftCell="A5" activePane="bottomLeft" state="frozen"/>
      <selection/>
      <selection pane="bottomLeft" activeCell="E26" sqref="E26"/>
    </sheetView>
  </sheetViews>
  <sheetFormatPr defaultColWidth="9" defaultRowHeight="14.25" outlineLevelRow="4"/>
  <cols>
    <col min="1" max="1" width="7.45833333333333" style="1" customWidth="1"/>
    <col min="2" max="2" width="34.125" style="1" customWidth="1"/>
    <col min="3" max="3" width="32.2916666666667" style="1" customWidth="1"/>
    <col min="4" max="4" width="9" style="1"/>
    <col min="5" max="5" width="28.9083333333333" style="1" customWidth="1"/>
    <col min="6" max="6" width="17.1833333333333" style="1" customWidth="1"/>
    <col min="7" max="249" width="9" style="1"/>
    <col min="250" max="16384" width="9" style="3"/>
  </cols>
  <sheetData>
    <row r="1" s="1" customFormat="1" ht="59" customHeight="1" spans="1:6">
      <c r="A1" s="4" t="s">
        <v>53</v>
      </c>
      <c r="B1" s="4"/>
      <c r="C1" s="4"/>
      <c r="D1" s="4"/>
      <c r="E1" s="4"/>
      <c r="F1" s="4"/>
    </row>
    <row r="2" s="1" customFormat="1" ht="18" customHeight="1" spans="1:6">
      <c r="A2" s="5"/>
      <c r="B2" s="5"/>
      <c r="C2" s="5"/>
      <c r="D2" s="5"/>
      <c r="E2" s="5"/>
      <c r="F2" s="5" t="s">
        <v>1</v>
      </c>
    </row>
    <row r="3" s="2" customFormat="1" ht="44" customHeight="1" spans="1:253">
      <c r="A3" s="6" t="s">
        <v>2</v>
      </c>
      <c r="B3" s="7" t="s">
        <v>54</v>
      </c>
      <c r="C3" s="8"/>
      <c r="D3" s="9"/>
      <c r="E3" s="7" t="s">
        <v>55</v>
      </c>
      <c r="F3" s="9"/>
      <c r="IP3" s="14"/>
      <c r="IQ3" s="14"/>
      <c r="IR3" s="14"/>
      <c r="IS3" s="14"/>
    </row>
    <row r="4" s="2" customFormat="1" ht="30" customHeight="1" spans="1:253">
      <c r="A4" s="6"/>
      <c r="B4" s="6" t="s">
        <v>9</v>
      </c>
      <c r="C4" s="6" t="s">
        <v>51</v>
      </c>
      <c r="D4" s="6" t="s">
        <v>52</v>
      </c>
      <c r="E4" s="6" t="s">
        <v>6</v>
      </c>
      <c r="F4" s="6" t="s">
        <v>52</v>
      </c>
      <c r="IP4" s="14"/>
      <c r="IQ4" s="14"/>
      <c r="IR4" s="14"/>
      <c r="IS4" s="14"/>
    </row>
    <row r="5" s="1" customFormat="1" ht="50" customHeight="1" spans="1:6">
      <c r="A5" s="10">
        <v>12</v>
      </c>
      <c r="B5" s="11" t="s">
        <v>42</v>
      </c>
      <c r="C5" s="11" t="s">
        <v>41</v>
      </c>
      <c r="D5" s="12">
        <v>3</v>
      </c>
      <c r="E5" s="13" t="s">
        <v>45</v>
      </c>
      <c r="F5" s="12">
        <v>3</v>
      </c>
    </row>
  </sheetData>
  <mergeCells count="4">
    <mergeCell ref="A1:F1"/>
    <mergeCell ref="B3:D3"/>
    <mergeCell ref="E3:F3"/>
    <mergeCell ref="A3:A4"/>
  </mergeCells>
  <dataValidations count="1">
    <dataValidation type="list" allowBlank="1" showInputMessage="1" showErrorMessage="1" sqref="E5">
      <formula1>#REF!</formula1>
    </dataValidation>
  </dataValidations>
  <printOptions horizontalCentered="1"/>
  <pageMargins left="0.393055555555556" right="0.393055555555556" top="0.60625" bottom="0.60625" header="0.511805555555556" footer="0.196527777777778"/>
  <pageSetup paperSize="9" scale="85" fitToHeight="10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高雨辰</dc:creator>
  <cp:lastModifiedBy>张玲</cp:lastModifiedBy>
  <dcterms:created xsi:type="dcterms:W3CDTF">2022-06-30T04:57:00Z</dcterms:created>
  <dcterms:modified xsi:type="dcterms:W3CDTF">2022-06-30T06:48:33Z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