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<sst xmlns="http://schemas.openxmlformats.org/spreadsheetml/2006/main" count="316" uniqueCount="214">
  <si>
    <t>零星家具及GCP建设专用家具供货项目采购一览表</t>
  </si>
  <si>
    <t>序号</t>
  </si>
  <si>
    <t>名称</t>
  </si>
  <si>
    <t>图片</t>
  </si>
  <si>
    <t>材质：</t>
  </si>
  <si>
    <r>
      <rPr>
        <b/>
        <sz val="9"/>
        <rFont val="Microsoft YaHei"/>
        <charset val="134"/>
      </rPr>
      <t>规格（</t>
    </r>
    <r>
      <rPr>
        <b/>
        <sz val="9"/>
        <rFont val="Arial"/>
        <charset val="204"/>
      </rPr>
      <t>mm</t>
    </r>
    <r>
      <rPr>
        <b/>
        <sz val="9"/>
        <rFont val="Microsoft YaHei"/>
        <charset val="134"/>
      </rPr>
      <t>）</t>
    </r>
  </si>
  <si>
    <t>单位</t>
  </si>
  <si>
    <t>数量</t>
  </si>
  <si>
    <t>单价
（元）</t>
  </si>
  <si>
    <t>总价
（元）</t>
  </si>
  <si>
    <t>备注</t>
  </si>
  <si>
    <t>1</t>
  </si>
  <si>
    <t>会议桌</t>
  </si>
  <si>
    <t>1、面材：采用 0.6MM 厚实木贴皮或AAA 级实木皮贴面,木皮符合 GB/T13010-2020 《木材工业用单板》、 GB 18580-2001 《室内装饰装修材料 人造板及其制品中甲醛释放限量》 检验标准，边、角缺损：不允许有尺寸公差范围以内的缺损，单板含水率：刨切单板和锯切单板 8% ~10%，甲醛释放量未检出；
 2、基材：采用中密度环保纤维板或更高标准（密度 700KG/m3 以上） 。符合 E1 标准的高密度环保纤维板或更高标准。经过防虫、防腐等化学处理， 甲醛释放量≤0.5mg/L
（GB18580-2001）。
▲3、油漆：  采用环保哑光水性油漆，水性油漆依据标准GB18581-2020《木器涂料中有害物质限量》总铅（Pb）含量未检出，苯系物总和含量［限苯、甲苯、二甲苯（含
乙苯）］未检出，  甲醛含量未检出，二醇甲醚、乙二醇甲醚醋酸酯、乙二醇乙醚、乙二醇乙醚醋酸酯、乙二醇二甲醚、乙二醇二乙醚、二乙二醇二甲醚、三乙二醇二甲醚：未检出。
申请或受检单位为投标人，需提供 2020 年 1 月 1 日至本项目投标截止日前，第三方检测机构所出具的具有CMA和CNAS标示的水性油漆检测报告复印件，检测报告须包含本项参数的全部内容,原件备查。</t>
  </si>
  <si>
    <t>6000*2000*760</t>
  </si>
  <si>
    <t>张</t>
  </si>
  <si>
    <t>诊桌（含副柜）</t>
  </si>
  <si>
    <t>1、基材 E1 级环保刨花板， 浮雕木纹色三聚氰胺浸渍纸饰面刨花板，25mm厚，厚度 2.0mmABS 激光直封边。
▲1.1刨花板：符合检测依据GB/T4897-2015《刨花板》GB 18580-2017《室内装饰装修材料人造板及其制品中甲醛释放量限量》甲醛释放限量≤0.036（96h）mg/m3；2h 吸水厚度膨胀率≤ 3.6%；内胶合 强度 ≥ 0.39Mpa；表面胶合强度≥1.26 Mpa；静曲强度≥29.0 Mpa；弹性模量≥ 2950 Mpa ； 板 内密度偏差 ±0.9%；握螺钉力：板面≥1690N；板边≥1180N;
申请或受检单位为投标人，需提供 2020年1月1日至本项目投标截止日前，第三方检测机构所出具的具有CMA和CNAS标示的刨花板检测报告复印件，检测报告须包含本项参数的全部内容,原件备查；
2、五金件说明： 锁具：用于抽屉或柜门。锁扣系统采用高防盗性能折叠锁扣，保证办公室隐私的安全性。
特点：锁匙可弯曲紧贴面板，不易损坏，互开率1/2000，经10000次开启仍能正常使用。其它五金：阻尼缓冲铰链门铰，轻松开启，使用更如意，拉手，层板梢均为国产优质五金配件，拼接紧密，间隙细小且均等。</t>
  </si>
  <si>
    <t>1600*700*750</t>
  </si>
  <si>
    <t>组</t>
  </si>
  <si>
    <t>办公台（含副柜）</t>
  </si>
  <si>
    <t>1、基材 E1 级环保刨花板， 浮雕木纹色三聚氰胺浸渍纸饰面刨花板， 25mm 厚，厚度 2.0mmABS 激光直封边。
 2、五金件说明： 锁具：用于抽屉或柜门。锁扣系统采用高防盗性能折叠锁扣，保证办公室隐私的安全性。特点：锁匙可弯曲紧贴面板， 不易损坏， 互开率 1/2000，经 10000 次开启仍能正常使用。其它五金： 阻尼缓冲铰链门铰，轻松开启，使用更如意，拉手，层板梢均为国产优质五金配件，拼接紧密， 间隙细小且均等。</t>
  </si>
  <si>
    <t>1400*600*750</t>
  </si>
  <si>
    <t>1500*700*750</t>
  </si>
  <si>
    <t>1700*800*750</t>
  </si>
  <si>
    <t>1800*800*750</t>
  </si>
  <si>
    <t>4</t>
  </si>
  <si>
    <t>折叠桌</t>
  </si>
  <si>
    <t>1、基材 E1 级环保刨花板， 浮雕木纹色三聚氰胺浸渍纸饰面刨花板，25mm 厚，厚度 2.0mmABS 激光直封边。
 2、五金件说明： 锁具：用于抽屉或柜门。锁扣系统采用高防盗性能折叠锁扣，保证办公室隐私的安全性。特点：锁匙可弯曲紧贴面板，不易损坏， 互开率 1/2000，经 10000 次开启仍能正常使用。其它五金：阻尼缓冲铰链门铰，轻松开启，使用更如意， 拉手， 层板梢均为国产优质五金配件，拼接紧密，间隙细小且均等。</t>
  </si>
  <si>
    <t>1200*400*750</t>
  </si>
  <si>
    <t>1400*400*750</t>
  </si>
  <si>
    <t>1600*500*750</t>
  </si>
  <si>
    <t>1800*500*750</t>
  </si>
  <si>
    <t>5</t>
  </si>
  <si>
    <t>办公台</t>
  </si>
  <si>
    <t>1、基材 E1 级环保刨花板， 浮雕木纹色三聚氰胺浸渍纸饰面刨花板，25mm 厚，厚度 2.0mmABS 激光直封边。
 2、五金件说明： 锁具：用于抽屉或柜门。锁扣系统采用高防盗性能折叠锁扣，保证办公室隐私的安全性。特点：锁匙可弯曲紧贴面板，不易损坏， 互开率 1/2000，经 10000 次开启仍能正常使用。其它五金：阻尼缓冲铰链门铰，轻松开启，使用更如意，拉手， 层板梢均为国产优质五金配件，拼接紧密，间隙细小且均等。</t>
  </si>
  <si>
    <t>1200*600*750</t>
  </si>
  <si>
    <t>1400*700*750</t>
  </si>
  <si>
    <t>1600*800*750</t>
  </si>
  <si>
    <t>6</t>
  </si>
  <si>
    <t>屏风</t>
  </si>
  <si>
    <t>1.  屏风： 铝合金框架 3 段式屏风，主体骨架受力部分壁厚不低于1.2mm，垂直于中轴线上的屏风上部为条玟磨砂玻璃，玻璃厚度不低于4mm；玻璃下部为浮雕木纹色三聚氰胺浸渍纸饰面纤维板。屏风厚度不低于 25mm。底脚带凸起大容量走线槽。
2、可根据采购单位的要求冲孔， 便于安装强弱电模块；带屏风水平调校，范围不低于 20mm。</t>
  </si>
  <si>
    <t>600*1200H</t>
  </si>
  <si>
    <t>块</t>
  </si>
  <si>
    <t>年度零星家具10张、临床试验（GCP)建设相关部门专用家具3张</t>
  </si>
  <si>
    <t>700*1200H</t>
  </si>
  <si>
    <t>1200*1200H</t>
  </si>
  <si>
    <t>1400*1200H</t>
  </si>
  <si>
    <t>工作台</t>
  </si>
  <si>
    <t>1、基材 E1 级环保刨花板， 浮雕木纹色三聚氰胺浸渍纸饰面刨花板，25mm 厚，厚度 2.0mmABS 激光直封边。
2、五金件说明： 锁具：用于抽屉或柜门。锁扣系统采用高防盗性能折叠锁扣，保证办公室隐私的安全性。特点：锁匙可弯曲紧贴面板，不易损坏， 互开率 1/2000，经 10000 次开启仍能正常使用。其它五金：阻尼缓冲铰链门铰，轻松开启，使用更如意， 拉手， 层板梢均为国产优质五金配件，拼接紧密，间隙细小且均等。</t>
  </si>
  <si>
    <t>年度零星家具15张、临床试验（GCP)建设相关部门专用家具3张</t>
  </si>
  <si>
    <t>主机架</t>
  </si>
  <si>
    <t>1、基材 E1 级环保刨花板， 浮雕木纹色三聚氰胺浸渍纸饰面刨花板，25mm 厚，厚度 2.0mmABS 激光直封边。
2、五金件说明： 锁具：用于抽屉或柜门。锁扣系统采用高防盗性能折叠锁扣，保证办公室隐私的安全性。特点：锁匙可弯曲紧贴面板，不易损坏， 互开率 1/2000，经 10000 次开启仍能正常使用。其它五金：阻尼缓冲铰链门铰，轻松开启，使用更如意，拉手， 层板梢均为国产优质五金配件，拼接紧密，间隙细小且均等。</t>
  </si>
  <si>
    <t>常规</t>
  </si>
  <si>
    <t>个</t>
  </si>
  <si>
    <t>活动柜</t>
  </si>
  <si>
    <t>1、基材 E1 级环保刨花板， 浮雕木纹色三聚氰胺浸渍纸饰面刨花板，25mm 厚，厚度 2.0mmABS 激光直封边。
2、五金件说明： 锁具：用于抽屉或柜门。锁扣系统采用高防盗性能折叠锁扣，保证办公室隐私的安全性。特点：锁匙可弯曲紧贴面板， 不易损坏， 互开率 1/2000，经 10000 次开启仍能正常使用。其它五金： 阻尼缓冲铰链门铰，轻松开启，使用更如意，拉手，层板梢均为国产优质五金配件，拼接紧密， 间隙细小且均等。</t>
  </si>
  <si>
    <t>10</t>
  </si>
  <si>
    <t>会议台</t>
  </si>
  <si>
    <t>1、面材：采用 0.6MM 厚实木贴皮或AAA 级实木皮贴面,木皮符合GB/T13010-2020 《木材工业用单板》、 GB 18580-2001 《室内装饰装修材料 人造板及其制品中甲醛释放限量》 检验标准，边、角缺损：不允许有尺寸公差范围以内的缺损，单板含水率：刨切单板和锯切单板 8% ~10%，甲醛释放量未检出；
2、基材：采用中密度环保纤维板或更高标准（密度 700KG/m3 以上） 。符合 E1 标准的高密度环保纤维板或更高标准。经过防虫、防腐等化学 处 理 ，  甲 醛 释 放 量 ≤ 0.5mg/L（GB18580-2001）。
3、油漆：采用环保哑光水性油漆，水性油漆依据标准 GB18581-2020《木器涂料中有害物质限量》达到以下参数：总铅（Pb）含量：未检出。苯系物总和含量［限苯、甲苯、二甲苯（含乙苯） ］未检出。甲醛含量未检出。乙二醇甲醚、乙二醇甲醚醋酸酯、乙二醇乙醚、乙二醇乙醚醋酸酯、乙二醇二甲醚、乙二醇二乙醚、二乙二醇二甲醚、三乙二醇二甲醚：未检出。</t>
  </si>
  <si>
    <t>1800*500*760</t>
  </si>
  <si>
    <t>11</t>
  </si>
  <si>
    <t>三人位真皮沙发</t>
  </si>
  <si>
    <t>1.面料：采用头层牛皮， 防潮、防污处理；▲  牛  皮  ：   检  测  依  据GB/T16799-2018 《家具用皮革》涂层粘着牢度≥3.8N/10mm；耐磨性（光面革）无明显损伤、剥落；撕裂力≥54.3N；游离甲醛未检出；申请或受检单位为投标人，需提供 2020 年 1 月 1 日至本项目投标截止日前，第三方检测机构所出具的具有 CMA 和CNAS 标示的牛皮检测报告复印件，检测报告须包含本项参数的全部内容,原件备查。</t>
  </si>
  <si>
    <t>2100*850*920</t>
  </si>
  <si>
    <t>12</t>
  </si>
  <si>
    <t>单人位真皮沙发</t>
  </si>
  <si>
    <t>1.面料：采用头层牛皮，防潮、防污处理， ；符合 GB/T16799-2018《家具用皮革》涂层粘着牢度≥3.8N/10mm；耐磨性（光面革）无明显损伤、剥落； 撕裂力≥54.3N；游离甲醛未检出；
▲2、采用优质海绵：符合检测依据 GB/T 10802-2006《通用软质聚醚型聚氨酯泡沫塑料》75%压缩永久变形≤4.3%；回弹率≥48%；65%25%压陷比≥2.7；撕裂强度≥5.2 N/cm；拉伸强度≥161.6 kPa；伸长率≥242.0%；干热老化后拉伸强度≥166.7 kPa；申请或受检单位为投标人，需提供 2020 年 1 月 1 日至本项目投标截止日前，第三方检测机构所出具的具有 CMA 和CNAS 标示的海绵检测报告复印件，检测报告须包含本项参数的全部内容,原件备查。</t>
  </si>
  <si>
    <t>单人位</t>
  </si>
  <si>
    <t>13</t>
  </si>
  <si>
    <t>方茶几</t>
  </si>
  <si>
    <t>1、面材：采用 0.6MM 厚实木贴皮或AAA 级实木皮贴面,木皮符合GB/T13010-2020 《木材工业用单板》、 GB 18580-2001 《室内装饰装修材料 人造板及其制品中甲醛释放限量》检验标准，边、角缺损：不允许有尺寸公差范围以内的缺损，单板含水率：刨切单板和锯切单板 8% ~10%，甲醛释放量未检出；
2、基材：采用中密度环保纤维板或更高标准（密度 700KG/m3 以上） 。符合 E1 标准的高密度环保纤维板或更高标准。经过防虫、防腐等化学处理， 甲醛释放量≤0.5mg/L（GB18580-2001）。 3、油漆：采用环保哑光水性油漆，水性油漆依据标准GB18581-2020 《木器涂料中有害物质限量》达到以下参数：总铅（Pb）含量：未检出。苯系物总和含量［限苯、甲苯、二甲苯（含乙苯） ］：未检出。甲醛含量：未检出。乙二醇甲醚、乙二醇甲醚醋酸酯、乙二醇乙醚、乙二醇乙醚醋酸酯乙二醇二甲醚、乙二醇二乙醚、二乙二醇二甲醚、三乙二醇二甲醚：未检出。</t>
  </si>
  <si>
    <t>600*600*480</t>
  </si>
  <si>
    <t>700*700*480</t>
  </si>
  <si>
    <t>长茶几</t>
  </si>
  <si>
    <t>1200*600*480</t>
  </si>
  <si>
    <t>14</t>
  </si>
  <si>
    <t>三人位候诊椅</t>
  </si>
  <si>
    <t>座位采用足 1.5mm 厚钢板经过一次性冲压成型。 8mm 厚加强边框，经过酸洗，脱脂磷化处理，抗蚀防锈能力强，静电喷涂。软包采用台资“东亚”牌高弹力海绵面扪优质 PU皮。</t>
  </si>
  <si>
    <t>三人位</t>
  </si>
  <si>
    <t>15</t>
  </si>
  <si>
    <t>1、面料:选用优质PU，经液态浸色及防潮、防污等工艺处理,光泽持久性；
2、扶手、脚： 扶手脚采用优质冷轧钢板， 冲压、焊接成型， 打磨抛光，除油除锈后表面静电喷粉处理；
3、辅料:采用PU 成型发泡高密度海绵,表面有一层保护面,可防氧化,防碎,经过 HD 测试；
4、检测依据标准： ：GB/T 3325-2017《金属家具通用技术条件》</t>
  </si>
  <si>
    <t>16</t>
  </si>
  <si>
    <t>单人位候诊椅</t>
  </si>
  <si>
    <t>1、面料:选用优质PU，经液态浸色及防潮、防污等工艺处理,皮面更加柔软舒适,光泽持久性；
2、扶手、脚： 扶手脚采用优质冷轧钢板， 冲压、焊接成型， 打磨抛光，除油除锈后表面静电喷粉处理；
3、辅料:采用PU 成型发泡高密度海绵,表面有一层保护面,可防氧化,防碎,经过 HD 测试；
4、检测依据标准： ：GB/T 3325-2017《金属家具通用技术条件》</t>
  </si>
  <si>
    <t>17</t>
  </si>
  <si>
    <t>会议椅</t>
  </si>
  <si>
    <t>1、背垫、腰枕及座垫均为网布， PU扶手垫；
2、各连接件间不允许有裂缝、脱层连接平滑，工程塑料件牢固光滑
3、软包件及缝纫应无破损、外形饱满
4、背支撑架、底盘座支撑架均为铝合金精抛光；钢制电镀弓字架；带四个耐磨脚垫</t>
  </si>
  <si>
    <t>18</t>
  </si>
  <si>
    <t>网布椅</t>
  </si>
  <si>
    <t>1、表面采用优质透气网布，高密度、高弹性海绵。
2、各连接件间不允许有裂缝、脱层连接平滑，工程塑料件牢固光滑
3、软包件及缝纫应无破损、外形饱满
4、采用优质 100MM 气压棒， 带倾仰、锁定功能，升降轻便灵活、平稳、无漏气、无躁音、角度调节灵活、可靠。
5、优质合成树脂脚轮，脚轮转动平动应轻快灵活、无破损、连接牢固。扶手采用优质塑胶材质，五星脚架均采用优质五星脚架。</t>
  </si>
  <si>
    <t>年度零星家具25张、临床试验（GCP)建设相关部门专用家具16张</t>
  </si>
  <si>
    <t>19</t>
  </si>
  <si>
    <t>西皮座椅</t>
  </si>
  <si>
    <t>1 材料和工艺要求
1.1 规格：依使用空间需求椅子外净尺寸高 980±10）X 宽 635（±15）X 深 695 （±20）MM。
1.2 椅子面：采用优质天然皮革制作。
1.3 软包：座位软包高回弹泡沫，座密度不小于 25kg/m3，背密度不小于 18kg/m3。
1.4 曲木板： 甲醛含量 E1 级一体成型胶合板。 1.5 扶手：合金压铸成型后抛光组合包皮面板。</t>
  </si>
  <si>
    <t>中背</t>
  </si>
  <si>
    <t>20</t>
  </si>
  <si>
    <t>实木办公椅</t>
  </si>
  <si>
    <t>1.  面料： 采用 PU 西皮， 防潮、防污 处 理 ，  ；  厚 度 符 合 I 型 为0.9-1.5MM， 皮饰面撕裂强度：  ≥30N/mm,断裂伸长率 35-60%，光面革摩擦色牢度≥4 级/3 级/3 级（干500 次/湿 250 次/碱性汗液 80 次），游离甲醛含量少于 75mg/Kg,禁用偶氮燃料含量≤30mg/Kg；
2.海绵：采用优质海绵：符合检测依据 GB/T 10802-2006 《通用软质聚醚型聚氨酯泡沫塑料》75%压缩永久变形≤ 4.3% ；  回 弹 率 ≥ 48%；65%25%压陷比≥2.7； 撕裂强度≥5.2 N/cm；拉伸强度≥161.6 kPa；伸长率≥242.0%；干热老化后拉伸强度≥166.7 kPa；
3.结构：实木框架成型
4.脚架:实木脚架。</t>
  </si>
  <si>
    <t>21</t>
  </si>
  <si>
    <t>西皮中班椅</t>
  </si>
  <si>
    <t>1.面料： 采用 PU 西皮， 防潮、防污处理，；厚度符合 I 型为 0.9-1.5MM，皮饰面撕裂强度：≥30N/mm,断裂伸长率 35-60%，光面革摩擦色牢度≥4 级/3 级/3 级（干 500 次/湿 250次/碱性汗液 80 次） ，游离甲醛含量少75mg/Kg,禁用偶氮燃料含量≤30mg/Kg；
2.海绵：采用优质海绵：符合检测依据 GB/T 10802-2006 《通用软质聚醚型聚氨酯泡沫塑料》75%压缩永久变形≤ 4.3% ；  回 弹 率 ≥ 48%；65%25%压陷比≥2.7； 撕裂强度≥5.2 N/cm；拉伸强度≥161.6 kPa；伸长率≥242.0%；干热老化后拉伸强度≥166.7 kPa；
3.脚架:五星脚， ADC12#铝合金， 铝合金精抛光工艺， 静压 1360kg,内置脚轮消音套， 消除移动时发出的声音，脚轮：65mmPA 工程塑料+GF30%支架，外包 PU 软塑料边。</t>
  </si>
  <si>
    <t>22</t>
  </si>
  <si>
    <t>西皮会议椅</t>
  </si>
  <si>
    <t>1.面料： 采用 PU 西皮， 防潮、防污处理，；厚度符合 I 型为 0.9-1.5MM，皮饰面撕裂强度：≥30N/mm,断裂伸长率 35-60%，光面革摩擦色牢度≥4 级/3 级/3 级（干 500 次/湿 250次/碱性汗液 80 次） ，游离甲醛含量少于 75mg/Kg,禁用偶氮燃料含量≤30mg/Kg；
2.海绵：采用优质海绵：符合检测依据 GB/T 10802-2006 《通用软质聚醚型聚氨酯泡沫塑料》75%压缩永久变形≤ 4.3% ；  回 弹 率 ≥ 48%；65%25%压陷比≥2.7； 撕裂强度≥5.2 N/cm；拉伸强度≥161.6 kPa；伸长率≥242.0%；干热老化后拉伸强度≥166.7 kPa；
3.脚架:钢制电镀弓字架；带四个耐磨脚垫。</t>
  </si>
  <si>
    <t>23</t>
  </si>
  <si>
    <t>升降吧椅</t>
  </si>
  <si>
    <t>1、面料：采用 PU 西皮，防潮、防污处理， 高密度、高弹性海绵； 厚度符合 I 型为 0.9-1.5MM，皮饰面撕裂强度：  ≥30N/mm,断裂伸长率35-60%，光面革摩擦色牢度≥4 级/3 级/3 级（干 500 次/湿 250 次/碱性汗液 80 次） ，游离甲醛含量少
于 75mg/Kg,禁用偶氮燃料含量≤30mg/Kg；
2、各连接件间不允许有裂缝、脱层连接平滑，工程塑料件牢固光滑
3、软包件及缝纫应无破损、外形饱满
4、采用优质气压棒， 带倾仰、锁定功能，升降轻便灵活、平稳、无漏气、无躁音、角度调节灵活、可靠。
5、优质合成树脂脚轮，脚轮转动平动应轻快灵活、无破损、连接牢固。五星脚架均采用优质电镀脚架。</t>
  </si>
  <si>
    <t xml:space="preserve">  320</t>
  </si>
  <si>
    <t>24</t>
  </si>
  <si>
    <t>实木诊椅</t>
  </si>
  <si>
    <t>1、面材：采用天然松木实木制作，甲醛释放限量≤0.01mg/m3;含水率≤10.0%，表面光滑平整，色泽均匀，纹理清晰；
2、基材：采用中密度环保纤维板或更高标准（密度 700KG/m3 以上） 。符合 E1 标准的高密度环保纤维板或更高标准。经过防虫、防腐等化学 处 理 ，  甲 醛 释 放 量 ≤ 0.5mg/L（GB18580-2001）。 
3、油漆：采用环保哑光水性油漆， 水性油漆依据标准 GB18581-2020 《木器涂料中有害物质限量》达到以下参数：总铅（Pb）含量：未检出。苯系物总和含量［限苯、甲苯、二甲苯（含乙苯） ］未检出。甲醛含量未检出。乙二醇甲醚、乙二醇甲醚醋酸酯、乙二醇乙醚、乙二醇乙醚醋酸酯、乙二醇二甲醚、乙二醇二乙醚、二乙二醇二甲醚、三乙二醇二甲醚：未检出。</t>
  </si>
  <si>
    <t>25</t>
  </si>
  <si>
    <t>榉木方櫈</t>
  </si>
  <si>
    <t>1、面材：采用天然榉木实木制作；
2、基材：采用中密度环保纤维板或更高标准（密度 700KG/m3 以上） 。符合 E1 标准的高密度环保纤维板或更高标准。经过防虫、防腐等化学处理， 甲醛释放量≤0.5mg/L（GB18580-2001）。
3、油漆：采用环保哑光水性油漆，水性油漆依据标准 GB18581-2020 《木器涂料中有害物质限量》达到以下参数：总铅（Pb）含量：未检出。苯系物总和含量［限苯、甲苯、二甲苯（含乙苯） ］未检出。甲醛含量未检出。乙二醇甲醚、乙二醇甲醚醋酸酯、乙二醇乙醚、乙二醇乙醚醋酸酯、乙二醇二甲醚、乙二醇二乙醚、二乙二醇二甲醚、三乙二醇二甲醚：未检出。</t>
  </si>
  <si>
    <t>320*320*450</t>
  </si>
  <si>
    <t>年度零星家具30张、临床试验（GCP)建设相关部门专用家具18张</t>
  </si>
  <si>
    <t>26</t>
  </si>
  <si>
    <t>打针櫈</t>
  </si>
  <si>
    <t>1、面材： 采用天然实木制作，含水率＜15％，表面光滑平整， 色泽均匀，纹理清晰；
2、基材：采用中密度环保纤维板或更高标准（密度 700KG/m3 以上） 。符合 E1 标准的高密度环保纤维板或更高标准。经过防虫、防腐等化学处理， 甲醛释放量≤0.5mg/L（GB18580-2001）。
3、油漆：采用环保哑光水性油漆，水性油漆依据标准 GB18581-2020《木器涂料中有害物质限量》达到以下参数：总铅（Pb）含量：未检出。苯系物总和含量［限苯、甲苯、二甲苯（含乙苯） ］未检出。甲醛含量未检出。乙二醇甲醚、乙二醇甲醚醋酸酯、
乙二醇乙醚、乙二醇乙醚醋酸酯、乙二醇二甲醚、乙二醇二乙醚、二乙二醇二甲醚、三乙二醇二甲醚：未检出。</t>
  </si>
  <si>
    <t>320*230*600</t>
  </si>
  <si>
    <t>27</t>
  </si>
  <si>
    <t>储物柜</t>
  </si>
  <si>
    <t>800*400*2000</t>
  </si>
  <si>
    <t>1200*400*2000</t>
  </si>
  <si>
    <t>1400*400*2000</t>
  </si>
  <si>
    <t>1600*400*2000</t>
  </si>
  <si>
    <t>28</t>
  </si>
  <si>
    <t>文件柜</t>
  </si>
  <si>
    <t>29</t>
  </si>
  <si>
    <t>衣柜/更衣柜</t>
  </si>
  <si>
    <t>600*500*1800</t>
  </si>
  <si>
    <t>1000*550*1800</t>
  </si>
  <si>
    <t>1200*550*1800</t>
  </si>
  <si>
    <t>1400*600*2000</t>
  </si>
  <si>
    <t>30</t>
  </si>
  <si>
    <t>操作柜台</t>
  </si>
  <si>
    <t>1.操作台台面采用人造大理石。
2.柜体：采用木纹色三聚氰胺浸渍纸饰面，基材采用“大亚”牌国家 E1 级中密度纤维板。
3.封边：同色 PVC 封边，其厚度为 2mm。
4.所有的层板、门板、侧板厚度不小于 16mm。</t>
  </si>
  <si>
    <t>2400*500*950</t>
  </si>
  <si>
    <t>31</t>
  </si>
  <si>
    <t>器械柜</t>
  </si>
  <si>
    <t>1、基材 E1 级环保刨花板， 浮雕木纹色三聚氰胺浸渍纸饰面刨花板，25mm 厚，厚度 2.0mmABS 激光直封边。
 2、五金件说明： 锁具：用于抽屉或柜门。锁扣系统采用高防盗性能折叠锁扣，保证办公室隐私的安全性。特点：锁匙可弯曲紧贴面板，不易损坏， 互开率 1/2000，经 10000 次开启仍能正常使用。其它五金：阻尼缓冲铰链门铰，垂直静载达 20KG，轻松开启，使用更如意，拉手，层板梢均为国产优质五金配件，拼接紧密，间隙细小且均等。</t>
  </si>
  <si>
    <t>800*400/500*1900</t>
  </si>
  <si>
    <t>900*400/500*1900</t>
  </si>
  <si>
    <t>1200*400/500*1900</t>
  </si>
  <si>
    <t>32</t>
  </si>
  <si>
    <t>置物柜</t>
  </si>
  <si>
    <t>800*400*1900</t>
  </si>
  <si>
    <t>1000*400*1900</t>
  </si>
  <si>
    <t>1200*400*1900</t>
  </si>
  <si>
    <t>33</t>
  </si>
  <si>
    <t>茶水柜</t>
  </si>
  <si>
    <t>1、基材 E1 级环保刨花板， 浮雕木纹色三聚氰胺浸渍纸饰面刨花板，25mm 厚，厚度 2.0mmABS 激光直封边。
 2、五金件说明： 锁具：用于抽屉或柜门。锁扣系统采用高防盗性能折叠锁扣，保证办公室隐私的安全性。特点：锁匙可弯曲紧贴面板， 不易损坏， 互开率 1/2000，经 10000 次开启仍能正常使用。其它五金： 阻尼缓冲铰链门铰，轻松开启，使用更如意，拉手，层板梢均为国产优质五金配件，拼接紧密， 间隙细小且均等。</t>
  </si>
  <si>
    <t>800*400*890</t>
  </si>
  <si>
    <t>34</t>
  </si>
  <si>
    <t>矮柜</t>
  </si>
  <si>
    <t>800*400*1200</t>
  </si>
  <si>
    <t>1600*400*1200</t>
  </si>
  <si>
    <t>35</t>
  </si>
  <si>
    <t>地柜</t>
  </si>
  <si>
    <t>610*500*760</t>
  </si>
  <si>
    <t>1600*500*600</t>
  </si>
  <si>
    <t>1400*400*680</t>
  </si>
  <si>
    <t>36</t>
  </si>
  <si>
    <t>床柜</t>
  </si>
  <si>
    <t>700*600*800</t>
  </si>
  <si>
    <t>37</t>
  </si>
  <si>
    <t>折叠床</t>
  </si>
  <si>
    <t>外架 25*25*0.8MM 订制硬料钢管+环保黑色亮光漆+环保海棉（慢回弹、高密度)40MM +9 厘夹板</t>
  </si>
  <si>
    <t>1800*750*330</t>
  </si>
  <si>
    <t>38</t>
  </si>
  <si>
    <t>溥棕垫</t>
  </si>
  <si>
    <t>1、采用优质 5MM 厚棕垫全棕床垫系列是采用全球同步先进生产设备，
2、选用天然椰棕纤维材料， 经流水线的高科技处理精制而成．</t>
  </si>
  <si>
    <t>1000*1900</t>
  </si>
  <si>
    <t>900*1900</t>
  </si>
  <si>
    <t>39</t>
  </si>
  <si>
    <t>实木上下架床</t>
  </si>
  <si>
    <t>1、面材：采用天然松木实木制作， ▲松木实木：检验依据标准GB18580-2017 《室内装饰装修材料人造板及其制品中甲醛释放限量》；GB/T1931-2009《木材含水率测定方法》；甲醛释放限量≤0.01mg/m3 ;含水率≤10.0%；申请或受检单位为投标人，需提供 2020 年 1 月 1 日至本项目投标截止日前，第三方检测机构所出具的具有 CMA 和 CNAS 标示的松木实木检测报告复印件，检测报告须包含本项参数的全部内容,原件备查。
2、基材：采用中密度环保纤维板或更高标准（密度 700KG/m3 以上） 。符合 E1 标准的高密度环保纤维板或更高标准。经过防虫、防腐等化学 处 理 ，  甲 醛 释 放 量 ≤ 0.5mg/L（GB18580-2001）。 
3、油漆：采用环保哑光水性油漆， 水性油漆依据标准 GB18581-2020 《木器涂料中有害物质限量》达到以下参数：总铅（Pb）含量：未检出。苯系物总和含量［限苯、甲苯、二甲苯（含乙苯） ］未检出。甲醛含量未检出。乙二醇甲醚、乙二醇甲醚醋酸酯、乙二醇乙醚、乙二醇乙醚醋酸酯、乙二醇二甲醚、乙二醇二乙醚、二乙二醇二甲醚、三乙二醇二甲醚：未检出。</t>
  </si>
  <si>
    <t>1000*2000*1800</t>
  </si>
  <si>
    <t>套</t>
  </si>
  <si>
    <t>40</t>
  </si>
  <si>
    <t>货架</t>
  </si>
  <si>
    <t>1、材质： 采用优质冷轧钢板；管材厚度均 1.5mm，四周及脚也采用40*40 方管， 厚度为 1.5mm；  所有边角均为圆弧， 边缘打磨抛光，为整体焊接；接触人体或收藏物品的部位无毛刺、无少件、漏钉、透钉。
2、配置： 五件固定层板， 塑料胶套，避免损伤地面。
3、邻边垂直度、平整度检测结果合格。</t>
  </si>
  <si>
    <t>1000*600*2000</t>
  </si>
  <si>
    <t>1600*600*2000</t>
  </si>
  <si>
    <t>41</t>
  </si>
  <si>
    <t>侧高柜</t>
  </si>
  <si>
    <t>1、基材 E1 级环保刨花板， 浮雕木纹色三聚氰胺浸渍纸饰面刨花板，25mm 厚，厚度 2.0mmABS 激光直封边。 
2、五金件说明： 锁具： 用于抽屉或柜门。锁扣系统采用高防盗性能折叠锁扣，保证办公室隐私的安全性。特点：锁匙可弯曲紧贴面板，不易损</t>
  </si>
  <si>
    <t>W1400*D350/450*H1950</t>
  </si>
  <si>
    <t>临床试验（GCP)建设相关部门专用家具</t>
  </si>
  <si>
    <t>42</t>
  </si>
  <si>
    <t>办公桌</t>
  </si>
  <si>
    <t>1、基材 E1 级环保刨花板， 浮雕木纹色三聚氰胺浸渍纸饰面刨花板，25mm 厚，厚度 2.0mmABS 激光直封边。
2、五金件说明： 锁具： 用于抽屉或柜门。锁扣系统采用高防盗性能折叠锁扣，保证办公室隐私的安全性。特点：锁匙可弯曲紧贴面板，不易损</t>
  </si>
  <si>
    <t>W1000*D600*H750</t>
  </si>
  <si>
    <t>43</t>
  </si>
  <si>
    <t>打印机柜</t>
  </si>
  <si>
    <t>W1200*D495*H1000</t>
  </si>
  <si>
    <t>44</t>
  </si>
  <si>
    <t>W800*D495*H1000</t>
  </si>
  <si>
    <t>45</t>
  </si>
  <si>
    <t>四门铁皮柜</t>
  </si>
  <si>
    <t>采用优质 1.0 厚冷轧钢板 ，边缘打磨抛光， 为整体焊接； 接触人体或收藏物品的部位无毛刺、无少件、漏钉、透钉。配置：活动层板。邻边垂直度、平整度检测结果合格。</t>
  </si>
  <si>
    <t>W900*D400*H1800</t>
  </si>
  <si>
    <t>46</t>
  </si>
  <si>
    <t>W1200*D400*H1800</t>
  </si>
  <si>
    <t>47</t>
  </si>
  <si>
    <t>W925*D400*H1800</t>
  </si>
  <si>
    <t>48</t>
  </si>
  <si>
    <t>W1600*D1400*H750</t>
  </si>
  <si>
    <t>49</t>
  </si>
  <si>
    <t>洽谈桌</t>
  </si>
  <si>
    <t>W1000*D400*H750</t>
  </si>
  <si>
    <r>
      <rPr>
        <sz val="11"/>
        <rFont val="仿宋"/>
        <charset val="134"/>
      </rPr>
      <t xml:space="preserve">  </t>
    </r>
    <r>
      <rPr>
        <b/>
        <sz val="11"/>
        <rFont val="仿宋"/>
        <charset val="134"/>
      </rPr>
      <t>合计</t>
    </r>
  </si>
  <si>
    <r>
      <rPr>
        <sz val="14"/>
        <rFont val="SimSun"/>
        <charset val="134"/>
      </rPr>
      <t>本项目按单价采购，因采购清单单项物品数量不固定，以实际采购需求为</t>
    </r>
    <r>
      <rPr>
        <sz val="14"/>
        <rFont val="SimSun"/>
        <charset val="134"/>
      </rPr>
      <t>准，按月结算。</t>
    </r>
  </si>
</sst>
</file>

<file path=xl/styles.xml><?xml version="1.0" encoding="utf-8"?>
<styleSheet xmlns="http://schemas.openxmlformats.org/spreadsheetml/2006/main">
  <numFmts count="7">
    <numFmt numFmtId="176" formatCode="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);[Red]\(0\)"/>
    <numFmt numFmtId="178" formatCode="000000"/>
  </numFmts>
  <fonts count="41">
    <font>
      <sz val="11"/>
      <color rgb="FF000000"/>
      <name val="Arial"/>
      <charset val="204"/>
    </font>
    <font>
      <b/>
      <sz val="14"/>
      <name val="Microsoft YaHei"/>
      <charset val="204"/>
    </font>
    <font>
      <sz val="14"/>
      <color rgb="FF000000"/>
      <name val="Arial"/>
      <charset val="204"/>
    </font>
    <font>
      <sz val="9"/>
      <color rgb="FF000000"/>
      <name val="宋体"/>
      <charset val="134"/>
    </font>
    <font>
      <b/>
      <sz val="9"/>
      <name val="Microsoft YaHei"/>
      <charset val="134"/>
    </font>
    <font>
      <sz val="10"/>
      <name val="仿宋"/>
      <charset val="134"/>
    </font>
    <font>
      <sz val="11"/>
      <color rgb="FF000000"/>
      <name val="仿宋"/>
      <charset val="204"/>
    </font>
    <font>
      <sz val="9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204"/>
    </font>
    <font>
      <sz val="11"/>
      <name val="仿宋"/>
      <charset val="204"/>
    </font>
    <font>
      <b/>
      <sz val="10"/>
      <name val="仿宋"/>
      <charset val="134"/>
    </font>
    <font>
      <b/>
      <sz val="9"/>
      <color rgb="FF000000"/>
      <name val="宋体"/>
      <charset val="134"/>
    </font>
    <font>
      <b/>
      <sz val="11"/>
      <color rgb="FF000000"/>
      <name val="仿宋"/>
      <charset val="134"/>
    </font>
    <font>
      <sz val="14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9"/>
      <name val="Arial"/>
      <charset val="204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1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5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 indent="15"/>
    </xf>
    <xf numFmtId="178" fontId="17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/>
    </xf>
    <xf numFmtId="178" fontId="17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9" Type="http://schemas.openxmlformats.org/officeDocument/2006/relationships/image" Target="../media/image49.png"/><Relationship Id="rId48" Type="http://schemas.openxmlformats.org/officeDocument/2006/relationships/image" Target="../media/image48.jpeg"/><Relationship Id="rId47" Type="http://schemas.openxmlformats.org/officeDocument/2006/relationships/image" Target="../media/image47.jpeg"/><Relationship Id="rId46" Type="http://schemas.openxmlformats.org/officeDocument/2006/relationships/image" Target="../media/image46.jpeg"/><Relationship Id="rId45" Type="http://schemas.openxmlformats.org/officeDocument/2006/relationships/image" Target="../media/image45.jpeg"/><Relationship Id="rId44" Type="http://schemas.openxmlformats.org/officeDocument/2006/relationships/image" Target="../media/image44.jpeg"/><Relationship Id="rId43" Type="http://schemas.openxmlformats.org/officeDocument/2006/relationships/image" Target="../media/image43.jpeg"/><Relationship Id="rId42" Type="http://schemas.openxmlformats.org/officeDocument/2006/relationships/image" Target="../media/image42.jpeg"/><Relationship Id="rId41" Type="http://schemas.openxmlformats.org/officeDocument/2006/relationships/image" Target="../media/image41.jpeg"/><Relationship Id="rId40" Type="http://schemas.openxmlformats.org/officeDocument/2006/relationships/image" Target="../media/image40.jpeg"/><Relationship Id="rId4" Type="http://schemas.openxmlformats.org/officeDocument/2006/relationships/image" Target="../media/image4.jpeg"/><Relationship Id="rId39" Type="http://schemas.openxmlformats.org/officeDocument/2006/relationships/image" Target="../media/image39.png"/><Relationship Id="rId38" Type="http://schemas.openxmlformats.org/officeDocument/2006/relationships/image" Target="../media/image38.png"/><Relationship Id="rId37" Type="http://schemas.openxmlformats.org/officeDocument/2006/relationships/image" Target="../media/image37.jpeg"/><Relationship Id="rId36" Type="http://schemas.openxmlformats.org/officeDocument/2006/relationships/image" Target="../media/image36.jpeg"/><Relationship Id="rId35" Type="http://schemas.openxmlformats.org/officeDocument/2006/relationships/image" Target="../media/image35.png"/><Relationship Id="rId34" Type="http://schemas.openxmlformats.org/officeDocument/2006/relationships/image" Target="../media/image34.jpeg"/><Relationship Id="rId33" Type="http://schemas.openxmlformats.org/officeDocument/2006/relationships/image" Target="../media/image33.png"/><Relationship Id="rId32" Type="http://schemas.openxmlformats.org/officeDocument/2006/relationships/image" Target="../media/image32.jpeg"/><Relationship Id="rId31" Type="http://schemas.openxmlformats.org/officeDocument/2006/relationships/image" Target="../media/image31.jpeg"/><Relationship Id="rId30" Type="http://schemas.openxmlformats.org/officeDocument/2006/relationships/image" Target="../media/image30.png"/><Relationship Id="rId3" Type="http://schemas.openxmlformats.org/officeDocument/2006/relationships/image" Target="../media/image3.png"/><Relationship Id="rId29" Type="http://schemas.openxmlformats.org/officeDocument/2006/relationships/image" Target="../media/image29.png"/><Relationship Id="rId28" Type="http://schemas.openxmlformats.org/officeDocument/2006/relationships/image" Target="../media/image28.png"/><Relationship Id="rId27" Type="http://schemas.openxmlformats.org/officeDocument/2006/relationships/image" Target="../media/image27.png"/><Relationship Id="rId26" Type="http://schemas.openxmlformats.org/officeDocument/2006/relationships/image" Target="../media/image26.png"/><Relationship Id="rId25" Type="http://schemas.openxmlformats.org/officeDocument/2006/relationships/image" Target="../media/image25.png"/><Relationship Id="rId24" Type="http://schemas.openxmlformats.org/officeDocument/2006/relationships/image" Target="../media/image24.jpeg"/><Relationship Id="rId23" Type="http://schemas.openxmlformats.org/officeDocument/2006/relationships/image" Target="../media/image2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jpeg"/><Relationship Id="rId19" Type="http://schemas.openxmlformats.org/officeDocument/2006/relationships/image" Target="../media/image19.jpeg"/><Relationship Id="rId18" Type="http://schemas.openxmlformats.org/officeDocument/2006/relationships/image" Target="../media/image18.jpe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109220</xdr:colOff>
      <xdr:row>2</xdr:row>
      <xdr:rowOff>993775</xdr:rowOff>
    </xdr:from>
    <xdr:ext cx="1158239" cy="1104900"/>
    <xdr:pic>
      <xdr:nvPicPr>
        <xdr:cNvPr id="2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95" y="2079625"/>
          <a:ext cx="1157605" cy="1104900"/>
        </a:xfrm>
        <a:prstGeom prst="rect">
          <a:avLst/>
        </a:prstGeom>
      </xdr:spPr>
    </xdr:pic>
    <xdr:clientData/>
  </xdr:oneCellAnchor>
  <xdr:oneCellAnchor>
    <xdr:from>
      <xdr:col>2</xdr:col>
      <xdr:colOff>182245</xdr:colOff>
      <xdr:row>3</xdr:row>
      <xdr:rowOff>838200</xdr:rowOff>
    </xdr:from>
    <xdr:ext cx="1028700" cy="1219200"/>
    <xdr:pic>
      <xdr:nvPicPr>
        <xdr:cNvPr id="3" name="image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" y="6067425"/>
          <a:ext cx="1028700" cy="1219200"/>
        </a:xfrm>
        <a:prstGeom prst="rect">
          <a:avLst/>
        </a:prstGeom>
      </xdr:spPr>
    </xdr:pic>
    <xdr:clientData/>
  </xdr:oneCellAnchor>
  <xdr:oneCellAnchor>
    <xdr:from>
      <xdr:col>2</xdr:col>
      <xdr:colOff>118745</xdr:colOff>
      <xdr:row>4</xdr:row>
      <xdr:rowOff>331470</xdr:rowOff>
    </xdr:from>
    <xdr:ext cx="1158239" cy="1013460"/>
    <xdr:pic>
      <xdr:nvPicPr>
        <xdr:cNvPr id="4" name="image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320" y="9418320"/>
          <a:ext cx="1157605" cy="1013460"/>
        </a:xfrm>
        <a:prstGeom prst="rect">
          <a:avLst/>
        </a:prstGeom>
      </xdr:spPr>
    </xdr:pic>
    <xdr:clientData/>
  </xdr:oneCellAnchor>
  <xdr:oneCellAnchor>
    <xdr:from>
      <xdr:col>0</xdr:col>
      <xdr:colOff>271779</xdr:colOff>
      <xdr:row>10</xdr:row>
      <xdr:rowOff>535305</xdr:rowOff>
    </xdr:from>
    <xdr:ext cx="6350" cy="6350"/>
    <xdr:pic>
      <xdr:nvPicPr>
        <xdr:cNvPr id="5" name="image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145" y="12058650"/>
          <a:ext cx="6350" cy="6350"/>
        </a:xfrm>
        <a:prstGeom prst="rect">
          <a:avLst/>
        </a:prstGeom>
      </xdr:spPr>
    </xdr:pic>
    <xdr:clientData/>
  </xdr:oneCellAnchor>
  <xdr:oneCellAnchor>
    <xdr:from>
      <xdr:col>2</xdr:col>
      <xdr:colOff>163830</xdr:colOff>
      <xdr:row>9</xdr:row>
      <xdr:rowOff>228600</xdr:rowOff>
    </xdr:from>
    <xdr:ext cx="1013460" cy="1494155"/>
    <xdr:pic>
      <xdr:nvPicPr>
        <xdr:cNvPr id="6" name="image5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" y="11258550"/>
          <a:ext cx="1013460" cy="1494155"/>
        </a:xfrm>
        <a:prstGeom prst="rect">
          <a:avLst/>
        </a:prstGeom>
      </xdr:spPr>
    </xdr:pic>
    <xdr:clientData/>
  </xdr:oneCellAnchor>
  <xdr:oneCellAnchor>
    <xdr:from>
      <xdr:col>2</xdr:col>
      <xdr:colOff>87630</xdr:colOff>
      <xdr:row>13</xdr:row>
      <xdr:rowOff>196850</xdr:rowOff>
    </xdr:from>
    <xdr:ext cx="1196339" cy="1158875"/>
    <xdr:pic>
      <xdr:nvPicPr>
        <xdr:cNvPr id="7" name="image6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" y="13081000"/>
          <a:ext cx="1195705" cy="1158875"/>
        </a:xfrm>
        <a:prstGeom prst="rect">
          <a:avLst/>
        </a:prstGeom>
      </xdr:spPr>
    </xdr:pic>
    <xdr:clientData/>
  </xdr:oneCellAnchor>
  <xdr:oneCellAnchor>
    <xdr:from>
      <xdr:col>2</xdr:col>
      <xdr:colOff>147320</xdr:colOff>
      <xdr:row>16</xdr:row>
      <xdr:rowOff>508635</xdr:rowOff>
    </xdr:from>
    <xdr:ext cx="1158239" cy="1181735"/>
    <xdr:pic>
      <xdr:nvPicPr>
        <xdr:cNvPr id="8" name="image7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895" y="15297785"/>
          <a:ext cx="1157605" cy="1181735"/>
        </a:xfrm>
        <a:prstGeom prst="rect">
          <a:avLst/>
        </a:prstGeom>
      </xdr:spPr>
    </xdr:pic>
    <xdr:clientData/>
  </xdr:oneCellAnchor>
  <xdr:oneCellAnchor>
    <xdr:from>
      <xdr:col>2</xdr:col>
      <xdr:colOff>39370</xdr:colOff>
      <xdr:row>20</xdr:row>
      <xdr:rowOff>52705</xdr:rowOff>
    </xdr:from>
    <xdr:ext cx="1143000" cy="1264919"/>
    <xdr:pic>
      <xdr:nvPicPr>
        <xdr:cNvPr id="9" name="image8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945" y="17102455"/>
          <a:ext cx="1143000" cy="1264285"/>
        </a:xfrm>
        <a:prstGeom prst="rect">
          <a:avLst/>
        </a:prstGeom>
      </xdr:spPr>
    </xdr:pic>
    <xdr:clientData/>
  </xdr:oneCellAnchor>
  <xdr:oneCellAnchor>
    <xdr:from>
      <xdr:col>2</xdr:col>
      <xdr:colOff>90805</xdr:colOff>
      <xdr:row>22</xdr:row>
      <xdr:rowOff>102235</xdr:rowOff>
    </xdr:from>
    <xdr:ext cx="1135380" cy="1379219"/>
    <xdr:pic>
      <xdr:nvPicPr>
        <xdr:cNvPr id="10" name="image9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" y="18739485"/>
          <a:ext cx="1135380" cy="1378585"/>
        </a:xfrm>
        <a:prstGeom prst="rect">
          <a:avLst/>
        </a:prstGeom>
      </xdr:spPr>
    </xdr:pic>
    <xdr:clientData/>
  </xdr:oneCellAnchor>
  <xdr:oneCellAnchor>
    <xdr:from>
      <xdr:col>2</xdr:col>
      <xdr:colOff>43815</xdr:colOff>
      <xdr:row>23</xdr:row>
      <xdr:rowOff>510540</xdr:rowOff>
    </xdr:from>
    <xdr:ext cx="1112519" cy="1295400"/>
    <xdr:pic>
      <xdr:nvPicPr>
        <xdr:cNvPr id="11" name="image10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" y="21065490"/>
          <a:ext cx="1111885" cy="1295400"/>
        </a:xfrm>
        <a:prstGeom prst="rect">
          <a:avLst/>
        </a:prstGeom>
      </xdr:spPr>
    </xdr:pic>
    <xdr:clientData/>
  </xdr:oneCellAnchor>
  <xdr:oneCellAnchor>
    <xdr:from>
      <xdr:col>2</xdr:col>
      <xdr:colOff>170739</xdr:colOff>
      <xdr:row>24</xdr:row>
      <xdr:rowOff>1298463</xdr:rowOff>
    </xdr:from>
    <xdr:ext cx="1112519" cy="1112519"/>
    <xdr:pic>
      <xdr:nvPicPr>
        <xdr:cNvPr id="12" name="image11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" y="23757890"/>
          <a:ext cx="1112520" cy="111252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25</xdr:row>
      <xdr:rowOff>584835</xdr:rowOff>
    </xdr:from>
    <xdr:ext cx="1128394" cy="830580"/>
    <xdr:pic>
      <xdr:nvPicPr>
        <xdr:cNvPr id="13" name="image12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6473785"/>
          <a:ext cx="1127760" cy="830580"/>
        </a:xfrm>
        <a:prstGeom prst="rect">
          <a:avLst/>
        </a:prstGeom>
      </xdr:spPr>
    </xdr:pic>
    <xdr:clientData/>
  </xdr:oneCellAnchor>
  <xdr:oneCellAnchor>
    <xdr:from>
      <xdr:col>2</xdr:col>
      <xdr:colOff>214630</xdr:colOff>
      <xdr:row>26</xdr:row>
      <xdr:rowOff>881380</xdr:rowOff>
    </xdr:from>
    <xdr:ext cx="1097280" cy="1097914"/>
    <xdr:pic>
      <xdr:nvPicPr>
        <xdr:cNvPr id="14" name="image13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205" y="29170630"/>
          <a:ext cx="1097280" cy="1097280"/>
        </a:xfrm>
        <a:prstGeom prst="rect">
          <a:avLst/>
        </a:prstGeom>
      </xdr:spPr>
    </xdr:pic>
    <xdr:clientData/>
  </xdr:oneCellAnchor>
  <xdr:oneCellAnchor>
    <xdr:from>
      <xdr:col>2</xdr:col>
      <xdr:colOff>137794</xdr:colOff>
      <xdr:row>27</xdr:row>
      <xdr:rowOff>198119</xdr:rowOff>
    </xdr:from>
    <xdr:ext cx="998219" cy="716280"/>
    <xdr:pic>
      <xdr:nvPicPr>
        <xdr:cNvPr id="15" name="image14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" y="32430085"/>
          <a:ext cx="998220" cy="716280"/>
        </a:xfrm>
        <a:prstGeom prst="rect">
          <a:avLst/>
        </a:prstGeom>
      </xdr:spPr>
    </xdr:pic>
    <xdr:clientData/>
  </xdr:oneCellAnchor>
  <xdr:oneCellAnchor>
    <xdr:from>
      <xdr:col>2</xdr:col>
      <xdr:colOff>52070</xdr:colOff>
      <xdr:row>29</xdr:row>
      <xdr:rowOff>422910</xdr:rowOff>
    </xdr:from>
    <xdr:ext cx="1158239" cy="594994"/>
    <xdr:pic>
      <xdr:nvPicPr>
        <xdr:cNvPr id="16" name="image15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45" y="33966150"/>
          <a:ext cx="1157605" cy="594360"/>
        </a:xfrm>
        <a:prstGeom prst="rect">
          <a:avLst/>
        </a:prstGeom>
      </xdr:spPr>
    </xdr:pic>
    <xdr:clientData/>
  </xdr:oneCellAnchor>
  <xdr:oneCellAnchor>
    <xdr:from>
      <xdr:col>2</xdr:col>
      <xdr:colOff>182245</xdr:colOff>
      <xdr:row>33</xdr:row>
      <xdr:rowOff>40640</xdr:rowOff>
    </xdr:from>
    <xdr:ext cx="1104900" cy="1288414"/>
    <xdr:pic>
      <xdr:nvPicPr>
        <xdr:cNvPr id="17" name="image16"/>
        <xdr:cNvPicPr>
          <a:picLocks noChangeAspect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" y="40210105"/>
          <a:ext cx="1104900" cy="1287780"/>
        </a:xfrm>
        <a:prstGeom prst="rect">
          <a:avLst/>
        </a:prstGeom>
      </xdr:spPr>
    </xdr:pic>
    <xdr:clientData/>
  </xdr:oneCellAnchor>
  <xdr:oneCellAnchor>
    <xdr:from>
      <xdr:col>2</xdr:col>
      <xdr:colOff>206375</xdr:colOff>
      <xdr:row>30</xdr:row>
      <xdr:rowOff>115570</xdr:rowOff>
    </xdr:from>
    <xdr:ext cx="1059814" cy="998219"/>
    <xdr:pic>
      <xdr:nvPicPr>
        <xdr:cNvPr id="18" name="image17"/>
        <xdr:cNvPicPr>
          <a:picLocks noChangeAspect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950" y="35563810"/>
          <a:ext cx="1059180" cy="997585"/>
        </a:xfrm>
        <a:prstGeom prst="rect">
          <a:avLst/>
        </a:prstGeom>
      </xdr:spPr>
    </xdr:pic>
    <xdr:clientData/>
  </xdr:oneCellAnchor>
  <xdr:oneCellAnchor>
    <xdr:from>
      <xdr:col>2</xdr:col>
      <xdr:colOff>236854</xdr:colOff>
      <xdr:row>32</xdr:row>
      <xdr:rowOff>625475</xdr:rowOff>
    </xdr:from>
    <xdr:ext cx="998219" cy="998855"/>
    <xdr:pic>
      <xdr:nvPicPr>
        <xdr:cNvPr id="19" name="image18"/>
        <xdr:cNvPicPr>
          <a:picLocks noChangeAspect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" y="38889940"/>
          <a:ext cx="998220" cy="998855"/>
        </a:xfrm>
        <a:prstGeom prst="rect">
          <a:avLst/>
        </a:prstGeom>
      </xdr:spPr>
    </xdr:pic>
    <xdr:clientData/>
  </xdr:oneCellAnchor>
  <xdr:oneCellAnchor>
    <xdr:from>
      <xdr:col>2</xdr:col>
      <xdr:colOff>131445</xdr:colOff>
      <xdr:row>31</xdr:row>
      <xdr:rowOff>294640</xdr:rowOff>
    </xdr:from>
    <xdr:ext cx="1112519" cy="822960"/>
    <xdr:pic>
      <xdr:nvPicPr>
        <xdr:cNvPr id="20" name="image19"/>
        <xdr:cNvPicPr>
          <a:picLocks noChangeAspect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" y="36971605"/>
          <a:ext cx="1111885" cy="822960"/>
        </a:xfrm>
        <a:prstGeom prst="rect">
          <a:avLst/>
        </a:prstGeom>
      </xdr:spPr>
    </xdr:pic>
    <xdr:clientData/>
  </xdr:oneCellAnchor>
  <xdr:oneCellAnchor>
    <xdr:from>
      <xdr:col>2</xdr:col>
      <xdr:colOff>255904</xdr:colOff>
      <xdr:row>36</xdr:row>
      <xdr:rowOff>915035</xdr:rowOff>
    </xdr:from>
    <xdr:ext cx="960119" cy="1646554"/>
    <xdr:pic>
      <xdr:nvPicPr>
        <xdr:cNvPr id="21" name="image20"/>
        <xdr:cNvPicPr>
          <a:picLocks noChangeAspect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" y="47004605"/>
          <a:ext cx="960120" cy="1645920"/>
        </a:xfrm>
        <a:prstGeom prst="rect">
          <a:avLst/>
        </a:prstGeom>
      </xdr:spPr>
    </xdr:pic>
    <xdr:clientData/>
  </xdr:oneCellAnchor>
  <xdr:oneCellAnchor>
    <xdr:from>
      <xdr:col>2</xdr:col>
      <xdr:colOff>201475</xdr:colOff>
      <xdr:row>34</xdr:row>
      <xdr:rowOff>111578</xdr:rowOff>
    </xdr:from>
    <xdr:ext cx="960119" cy="1455419"/>
    <xdr:pic>
      <xdr:nvPicPr>
        <xdr:cNvPr id="22" name="image21"/>
        <xdr:cNvPicPr>
          <a:picLocks noChangeAspect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70" y="41817290"/>
          <a:ext cx="960120" cy="1455420"/>
        </a:xfrm>
        <a:prstGeom prst="rect">
          <a:avLst/>
        </a:prstGeom>
      </xdr:spPr>
    </xdr:pic>
    <xdr:clientData/>
  </xdr:oneCellAnchor>
  <xdr:oneCellAnchor>
    <xdr:from>
      <xdr:col>2</xdr:col>
      <xdr:colOff>297179</xdr:colOff>
      <xdr:row>35</xdr:row>
      <xdr:rowOff>462280</xdr:rowOff>
    </xdr:from>
    <xdr:ext cx="876300" cy="1325880"/>
    <xdr:pic>
      <xdr:nvPicPr>
        <xdr:cNvPr id="23" name="image22"/>
        <xdr:cNvPicPr>
          <a:picLocks noChangeAspect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120" y="44302045"/>
          <a:ext cx="876300" cy="1325880"/>
        </a:xfrm>
        <a:prstGeom prst="rect">
          <a:avLst/>
        </a:prstGeom>
      </xdr:spPr>
    </xdr:pic>
    <xdr:clientData/>
  </xdr:oneCellAnchor>
  <xdr:oneCellAnchor>
    <xdr:from>
      <xdr:col>2</xdr:col>
      <xdr:colOff>274320</xdr:colOff>
      <xdr:row>37</xdr:row>
      <xdr:rowOff>278130</xdr:rowOff>
    </xdr:from>
    <xdr:ext cx="998219" cy="1577339"/>
    <xdr:pic>
      <xdr:nvPicPr>
        <xdr:cNvPr id="24" name="image23"/>
        <xdr:cNvPicPr>
          <a:picLocks noChangeAspect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" y="49034700"/>
          <a:ext cx="997585" cy="1576705"/>
        </a:xfrm>
        <a:prstGeom prst="rect">
          <a:avLst/>
        </a:prstGeom>
      </xdr:spPr>
    </xdr:pic>
    <xdr:clientData/>
  </xdr:oneCellAnchor>
  <xdr:oneCellAnchor>
    <xdr:from>
      <xdr:col>2</xdr:col>
      <xdr:colOff>185420</xdr:colOff>
      <xdr:row>38</xdr:row>
      <xdr:rowOff>181610</xdr:rowOff>
    </xdr:from>
    <xdr:ext cx="1120775" cy="1714500"/>
    <xdr:pic>
      <xdr:nvPicPr>
        <xdr:cNvPr id="25" name="image24"/>
        <xdr:cNvPicPr>
          <a:picLocks noChangeAspect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95" y="51897280"/>
          <a:ext cx="1120775" cy="1714500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39</xdr:row>
      <xdr:rowOff>1117600</xdr:rowOff>
    </xdr:from>
    <xdr:ext cx="1089660" cy="1646554"/>
    <xdr:pic>
      <xdr:nvPicPr>
        <xdr:cNvPr id="26" name="image25"/>
        <xdr:cNvPicPr>
          <a:picLocks noChangeAspect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55131970"/>
          <a:ext cx="1089660" cy="1645920"/>
        </a:xfrm>
        <a:prstGeom prst="rect">
          <a:avLst/>
        </a:prstGeom>
      </xdr:spPr>
    </xdr:pic>
    <xdr:clientData/>
  </xdr:oneCellAnchor>
  <xdr:oneCellAnchor>
    <xdr:from>
      <xdr:col>2</xdr:col>
      <xdr:colOff>370204</xdr:colOff>
      <xdr:row>40</xdr:row>
      <xdr:rowOff>214629</xdr:rowOff>
    </xdr:from>
    <xdr:ext cx="731519" cy="1212214"/>
    <xdr:pic>
      <xdr:nvPicPr>
        <xdr:cNvPr id="27" name="image26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5" y="57212865"/>
          <a:ext cx="731520" cy="1212215"/>
        </a:xfrm>
        <a:prstGeom prst="rect">
          <a:avLst/>
        </a:prstGeom>
      </xdr:spPr>
    </xdr:pic>
    <xdr:clientData/>
  </xdr:oneCellAnchor>
  <xdr:oneCellAnchor>
    <xdr:from>
      <xdr:col>2</xdr:col>
      <xdr:colOff>116205</xdr:colOff>
      <xdr:row>41</xdr:row>
      <xdr:rowOff>709930</xdr:rowOff>
    </xdr:from>
    <xdr:ext cx="1074419" cy="1463039"/>
    <xdr:pic>
      <xdr:nvPicPr>
        <xdr:cNvPr id="28" name="image27"/>
        <xdr:cNvPicPr>
          <a:picLocks noChangeAspect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" y="60423425"/>
          <a:ext cx="1073785" cy="1462405"/>
        </a:xfrm>
        <a:prstGeom prst="rect">
          <a:avLst/>
        </a:prstGeom>
      </xdr:spPr>
    </xdr:pic>
    <xdr:clientData/>
  </xdr:oneCellAnchor>
  <xdr:oneCellAnchor>
    <xdr:from>
      <xdr:col>2</xdr:col>
      <xdr:colOff>68580</xdr:colOff>
      <xdr:row>42</xdr:row>
      <xdr:rowOff>481330</xdr:rowOff>
    </xdr:from>
    <xdr:ext cx="1074419" cy="1143000"/>
    <xdr:pic>
      <xdr:nvPicPr>
        <xdr:cNvPr id="29" name="image28"/>
        <xdr:cNvPicPr>
          <a:picLocks noChangeAspect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62480825"/>
          <a:ext cx="1073785" cy="1143000"/>
        </a:xfrm>
        <a:prstGeom prst="rect">
          <a:avLst/>
        </a:prstGeom>
      </xdr:spPr>
    </xdr:pic>
    <xdr:clientData/>
  </xdr:oneCellAnchor>
  <xdr:oneCellAnchor>
    <xdr:from>
      <xdr:col>2</xdr:col>
      <xdr:colOff>20955</xdr:colOff>
      <xdr:row>43</xdr:row>
      <xdr:rowOff>83820</xdr:rowOff>
    </xdr:from>
    <xdr:ext cx="1104900" cy="1592580"/>
    <xdr:pic>
      <xdr:nvPicPr>
        <xdr:cNvPr id="30" name="image29"/>
        <xdr:cNvPicPr>
          <a:picLocks noChangeAspect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" y="64336930"/>
          <a:ext cx="1104900" cy="1592580"/>
        </a:xfrm>
        <a:prstGeom prst="rect">
          <a:avLst/>
        </a:prstGeom>
      </xdr:spPr>
    </xdr:pic>
    <xdr:clientData/>
  </xdr:oneCellAnchor>
  <xdr:oneCellAnchor>
    <xdr:from>
      <xdr:col>2</xdr:col>
      <xdr:colOff>153034</xdr:colOff>
      <xdr:row>47</xdr:row>
      <xdr:rowOff>245110</xdr:rowOff>
    </xdr:from>
    <xdr:ext cx="967739" cy="1737995"/>
    <xdr:pic>
      <xdr:nvPicPr>
        <xdr:cNvPr id="31" name="image30"/>
        <xdr:cNvPicPr>
          <a:picLocks noChangeAspect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6701035"/>
          <a:ext cx="967740" cy="1737995"/>
        </a:xfrm>
        <a:prstGeom prst="rect">
          <a:avLst/>
        </a:prstGeom>
      </xdr:spPr>
    </xdr:pic>
    <xdr:clientData/>
  </xdr:oneCellAnchor>
  <xdr:oneCellAnchor>
    <xdr:from>
      <xdr:col>2</xdr:col>
      <xdr:colOff>106680</xdr:colOff>
      <xdr:row>56</xdr:row>
      <xdr:rowOff>233680</xdr:rowOff>
    </xdr:from>
    <xdr:ext cx="1059180" cy="1615439"/>
    <xdr:pic>
      <xdr:nvPicPr>
        <xdr:cNvPr id="32" name="image31"/>
        <xdr:cNvPicPr>
          <a:picLocks noChangeAspect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" y="72361425"/>
          <a:ext cx="1059180" cy="1614805"/>
        </a:xfrm>
        <a:prstGeom prst="rect">
          <a:avLst/>
        </a:prstGeom>
      </xdr:spPr>
    </xdr:pic>
    <xdr:clientData/>
  </xdr:oneCellAnchor>
  <xdr:oneCellAnchor>
    <xdr:from>
      <xdr:col>2</xdr:col>
      <xdr:colOff>97155</xdr:colOff>
      <xdr:row>59</xdr:row>
      <xdr:rowOff>184150</xdr:rowOff>
    </xdr:from>
    <xdr:ext cx="976630" cy="1395094"/>
    <xdr:pic>
      <xdr:nvPicPr>
        <xdr:cNvPr id="33" name="image32"/>
        <xdr:cNvPicPr>
          <a:picLocks noChangeAspect="1"/>
        </xdr:cNvPicPr>
      </xdr:nvPicPr>
      <xdr:blipFill>
        <a:blip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" y="74381995"/>
          <a:ext cx="976630" cy="1394460"/>
        </a:xfrm>
        <a:prstGeom prst="rect">
          <a:avLst/>
        </a:prstGeom>
      </xdr:spPr>
    </xdr:pic>
    <xdr:clientData/>
  </xdr:oneCellAnchor>
  <xdr:oneCellAnchor>
    <xdr:from>
      <xdr:col>2</xdr:col>
      <xdr:colOff>274954</xdr:colOff>
      <xdr:row>55</xdr:row>
      <xdr:rowOff>215899</xdr:rowOff>
    </xdr:from>
    <xdr:ext cx="982980" cy="1006475"/>
    <xdr:pic>
      <xdr:nvPicPr>
        <xdr:cNvPr id="34" name="image33"/>
        <xdr:cNvPicPr>
          <a:picLocks noChangeAspect="1"/>
        </xdr:cNvPicPr>
      </xdr:nvPicPr>
      <xdr:blipFill>
        <a:blip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" y="70984110"/>
          <a:ext cx="982980" cy="1006475"/>
        </a:xfrm>
        <a:prstGeom prst="rect">
          <a:avLst/>
        </a:prstGeom>
      </xdr:spPr>
    </xdr:pic>
    <xdr:clientData/>
  </xdr:oneCellAnchor>
  <xdr:oneCellAnchor>
    <xdr:from>
      <xdr:col>0</xdr:col>
      <xdr:colOff>271779</xdr:colOff>
      <xdr:row>66</xdr:row>
      <xdr:rowOff>727075</xdr:rowOff>
    </xdr:from>
    <xdr:ext cx="6350" cy="6350"/>
    <xdr:pic>
      <xdr:nvPicPr>
        <xdr:cNvPr id="35" name="image34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145" y="81332070"/>
          <a:ext cx="6350" cy="6350"/>
        </a:xfrm>
        <a:prstGeom prst="rect">
          <a:avLst/>
        </a:prstGeom>
      </xdr:spPr>
    </xdr:pic>
    <xdr:clientData/>
  </xdr:oneCellAnchor>
  <xdr:oneCellAnchor>
    <xdr:from>
      <xdr:col>2</xdr:col>
      <xdr:colOff>62230</xdr:colOff>
      <xdr:row>62</xdr:row>
      <xdr:rowOff>236855</xdr:rowOff>
    </xdr:from>
    <xdr:ext cx="1173480" cy="1341119"/>
    <xdr:pic>
      <xdr:nvPicPr>
        <xdr:cNvPr id="36" name="image35"/>
        <xdr:cNvPicPr>
          <a:picLocks noChangeAspect="1"/>
        </xdr:cNvPicPr>
      </xdr:nvPicPr>
      <xdr:blipFill>
        <a:blip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805" y="76205080"/>
          <a:ext cx="1173480" cy="1340485"/>
        </a:xfrm>
        <a:prstGeom prst="rect">
          <a:avLst/>
        </a:prstGeom>
      </xdr:spPr>
    </xdr:pic>
    <xdr:clientData/>
  </xdr:oneCellAnchor>
  <xdr:oneCellAnchor>
    <xdr:from>
      <xdr:col>2</xdr:col>
      <xdr:colOff>68580</xdr:colOff>
      <xdr:row>65</xdr:row>
      <xdr:rowOff>267335</xdr:rowOff>
    </xdr:from>
    <xdr:ext cx="1021080" cy="1318894"/>
    <xdr:pic>
      <xdr:nvPicPr>
        <xdr:cNvPr id="37" name="image36"/>
        <xdr:cNvPicPr>
          <a:picLocks noChangeAspect="1"/>
        </xdr:cNvPicPr>
      </xdr:nvPicPr>
      <xdr:blipFill>
        <a:blip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80243680"/>
          <a:ext cx="1021080" cy="1318260"/>
        </a:xfrm>
        <a:prstGeom prst="rect">
          <a:avLst/>
        </a:prstGeom>
      </xdr:spPr>
    </xdr:pic>
    <xdr:clientData/>
  </xdr:oneCellAnchor>
  <xdr:oneCellAnchor>
    <xdr:from>
      <xdr:col>2</xdr:col>
      <xdr:colOff>93345</xdr:colOff>
      <xdr:row>63</xdr:row>
      <xdr:rowOff>381000</xdr:rowOff>
    </xdr:from>
    <xdr:ext cx="1150619" cy="1089660"/>
    <xdr:pic>
      <xdr:nvPicPr>
        <xdr:cNvPr id="38" name="image37"/>
        <xdr:cNvPicPr>
          <a:picLocks noChangeAspect="1"/>
        </xdr:cNvPicPr>
      </xdr:nvPicPr>
      <xdr:blipFill>
        <a:blip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78317725"/>
          <a:ext cx="1149985" cy="1089660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68</xdr:row>
      <xdr:rowOff>16509</xdr:rowOff>
    </xdr:from>
    <xdr:ext cx="899160" cy="1813560"/>
    <xdr:pic>
      <xdr:nvPicPr>
        <xdr:cNvPr id="39" name="image38"/>
        <xdr:cNvPicPr>
          <a:picLocks noChangeAspect="1"/>
        </xdr:cNvPicPr>
      </xdr:nvPicPr>
      <xdr:blipFill>
        <a:blip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81998185"/>
          <a:ext cx="899160" cy="1813560"/>
        </a:xfrm>
        <a:prstGeom prst="rect">
          <a:avLst/>
        </a:prstGeom>
      </xdr:spPr>
    </xdr:pic>
    <xdr:clientData/>
  </xdr:oneCellAnchor>
  <xdr:oneCellAnchor>
    <xdr:from>
      <xdr:col>2</xdr:col>
      <xdr:colOff>103505</xdr:colOff>
      <xdr:row>72</xdr:row>
      <xdr:rowOff>410845</xdr:rowOff>
    </xdr:from>
    <xdr:ext cx="1158239" cy="1189355"/>
    <xdr:pic>
      <xdr:nvPicPr>
        <xdr:cNvPr id="40" name="image39"/>
        <xdr:cNvPicPr>
          <a:picLocks noChangeAspect="1"/>
        </xdr:cNvPicPr>
      </xdr:nvPicPr>
      <xdr:blipFill>
        <a:blip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80" y="86868000"/>
          <a:ext cx="1157605" cy="1189355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70</xdr:row>
      <xdr:rowOff>81914</xdr:rowOff>
    </xdr:from>
    <xdr:ext cx="1097280" cy="1066800"/>
    <xdr:pic>
      <xdr:nvPicPr>
        <xdr:cNvPr id="41" name="image40"/>
        <xdr:cNvPicPr>
          <a:picLocks noChangeAspect="1"/>
        </xdr:cNvPicPr>
      </xdr:nvPicPr>
      <xdr:blipFill>
        <a:blip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85309710"/>
          <a:ext cx="1097280" cy="1066800"/>
        </a:xfrm>
        <a:prstGeom prst="rect">
          <a:avLst/>
        </a:prstGeom>
      </xdr:spPr>
    </xdr:pic>
    <xdr:clientData/>
  </xdr:oneCellAnchor>
  <xdr:oneCellAnchor>
    <xdr:from>
      <xdr:col>2</xdr:col>
      <xdr:colOff>160654</xdr:colOff>
      <xdr:row>69</xdr:row>
      <xdr:rowOff>255270</xdr:rowOff>
    </xdr:from>
    <xdr:ext cx="1150619" cy="716915"/>
    <xdr:pic>
      <xdr:nvPicPr>
        <xdr:cNvPr id="42" name="image41"/>
        <xdr:cNvPicPr>
          <a:picLocks noChangeAspect="1"/>
        </xdr:cNvPicPr>
      </xdr:nvPicPr>
      <xdr:blipFill>
        <a:blip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" y="84256880"/>
          <a:ext cx="1150620" cy="716915"/>
        </a:xfrm>
        <a:prstGeom prst="rect">
          <a:avLst/>
        </a:prstGeom>
      </xdr:spPr>
    </xdr:pic>
    <xdr:clientData/>
  </xdr:oneCellAnchor>
  <xdr:oneCellAnchor>
    <xdr:from>
      <xdr:col>2</xdr:col>
      <xdr:colOff>11430</xdr:colOff>
      <xdr:row>73</xdr:row>
      <xdr:rowOff>127000</xdr:rowOff>
    </xdr:from>
    <xdr:ext cx="1173480" cy="1325880"/>
    <xdr:pic>
      <xdr:nvPicPr>
        <xdr:cNvPr id="43" name="image42"/>
        <xdr:cNvPicPr>
          <a:picLocks noChangeAspect="1"/>
        </xdr:cNvPicPr>
      </xdr:nvPicPr>
      <xdr:blipFill>
        <a:blip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" y="90441780"/>
          <a:ext cx="1173480" cy="1325880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75</xdr:row>
      <xdr:rowOff>333375</xdr:rowOff>
    </xdr:from>
    <xdr:ext cx="843914" cy="967739"/>
    <xdr:pic>
      <xdr:nvPicPr>
        <xdr:cNvPr id="44" name="image43"/>
        <xdr:cNvPicPr>
          <a:picLocks noChangeAspect="1"/>
        </xdr:cNvPicPr>
      </xdr:nvPicPr>
      <xdr:blipFill>
        <a:blip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92261055"/>
          <a:ext cx="843915" cy="967105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76</xdr:row>
      <xdr:rowOff>391159</xdr:rowOff>
    </xdr:from>
    <xdr:ext cx="881380" cy="855980"/>
    <xdr:pic>
      <xdr:nvPicPr>
        <xdr:cNvPr id="45" name="image44"/>
        <xdr:cNvPicPr>
          <a:picLocks noChangeAspect="1"/>
        </xdr:cNvPicPr>
      </xdr:nvPicPr>
      <xdr:blipFill>
        <a:blip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93778705"/>
          <a:ext cx="881380" cy="855980"/>
        </a:xfrm>
        <a:prstGeom prst="rect">
          <a:avLst/>
        </a:prstGeom>
      </xdr:spPr>
    </xdr:pic>
    <xdr:clientData/>
  </xdr:oneCellAnchor>
  <xdr:oneCellAnchor>
    <xdr:from>
      <xdr:col>2</xdr:col>
      <xdr:colOff>135255</xdr:colOff>
      <xdr:row>77</xdr:row>
      <xdr:rowOff>177800</xdr:rowOff>
    </xdr:from>
    <xdr:ext cx="857885" cy="1315719"/>
    <xdr:pic>
      <xdr:nvPicPr>
        <xdr:cNvPr id="46" name="image45"/>
        <xdr:cNvPicPr>
          <a:picLocks noChangeAspect="1"/>
        </xdr:cNvPicPr>
      </xdr:nvPicPr>
      <xdr:blipFill>
        <a:blip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" y="94950280"/>
          <a:ext cx="857885" cy="1315085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81</xdr:row>
      <xdr:rowOff>269240</xdr:rowOff>
    </xdr:from>
    <xdr:ext cx="790575" cy="1097914"/>
    <xdr:pic>
      <xdr:nvPicPr>
        <xdr:cNvPr id="47" name="image46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99369245"/>
          <a:ext cx="790575" cy="1097280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80</xdr:row>
      <xdr:rowOff>269240</xdr:rowOff>
    </xdr:from>
    <xdr:ext cx="790575" cy="1097280"/>
    <xdr:pic>
      <xdr:nvPicPr>
        <xdr:cNvPr id="48" name="image47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97997645"/>
          <a:ext cx="790575" cy="1097280"/>
        </a:xfrm>
        <a:prstGeom prst="rect">
          <a:avLst/>
        </a:prstGeom>
      </xdr:spPr>
    </xdr:pic>
    <xdr:clientData/>
  </xdr:oneCellAnchor>
  <xdr:oneCellAnchor>
    <xdr:from>
      <xdr:col>2</xdr:col>
      <xdr:colOff>144780</xdr:colOff>
      <xdr:row>78</xdr:row>
      <xdr:rowOff>812800</xdr:rowOff>
    </xdr:from>
    <xdr:ext cx="664209" cy="1198880"/>
    <xdr:pic>
      <xdr:nvPicPr>
        <xdr:cNvPr id="49" name="image48"/>
        <xdr:cNvPicPr>
          <a:picLocks noChangeAspect="1"/>
        </xdr:cNvPicPr>
      </xdr:nvPicPr>
      <xdr:blipFill>
        <a:blip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" y="96509205"/>
          <a:ext cx="663575" cy="1198880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82</xdr:row>
      <xdr:rowOff>387984</xdr:rowOff>
    </xdr:from>
    <xdr:ext cx="836930" cy="859789"/>
    <xdr:pic>
      <xdr:nvPicPr>
        <xdr:cNvPr id="50" name="image49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100947855"/>
          <a:ext cx="836930" cy="859790"/>
        </a:xfrm>
        <a:prstGeom prst="rect">
          <a:avLst/>
        </a:prstGeom>
      </xdr:spPr>
    </xdr:pic>
    <xdr:clientData/>
  </xdr:oneCellAnchor>
  <xdr:oneCellAnchor>
    <xdr:from>
      <xdr:col>2</xdr:col>
      <xdr:colOff>69214</xdr:colOff>
      <xdr:row>83</xdr:row>
      <xdr:rowOff>351790</xdr:rowOff>
    </xdr:from>
    <xdr:ext cx="849630" cy="937260"/>
    <xdr:pic>
      <xdr:nvPicPr>
        <xdr:cNvPr id="51" name="image50"/>
        <xdr:cNvPicPr>
          <a:picLocks noChangeAspect="1"/>
        </xdr:cNvPicPr>
      </xdr:nvPicPr>
      <xdr:blipFill>
        <a:blip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" y="102236270"/>
          <a:ext cx="849630" cy="937260"/>
        </a:xfrm>
        <a:prstGeom prst="rect">
          <a:avLst/>
        </a:prstGeom>
      </xdr:spPr>
    </xdr:pic>
    <xdr:clientData/>
  </xdr:oneCellAnchor>
  <xdr:twoCellAnchor>
    <xdr:from>
      <xdr:col>2</xdr:col>
      <xdr:colOff>137160</xdr:colOff>
      <xdr:row>51</xdr:row>
      <xdr:rowOff>259080</xdr:rowOff>
    </xdr:from>
    <xdr:to>
      <xdr:col>2</xdr:col>
      <xdr:colOff>1310640</xdr:colOff>
      <xdr:row>53</xdr:row>
      <xdr:rowOff>613410</xdr:rowOff>
    </xdr:to>
    <xdr:pic>
      <xdr:nvPicPr>
        <xdr:cNvPr id="52" name="图片 13"/>
        <xdr:cNvPicPr>
          <a:picLocks noChangeAspect="1" noChangeArrowheads="1"/>
        </xdr:cNvPicPr>
      </xdr:nvPicPr>
      <xdr:blipFill>
        <a:blip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7735" y="68818125"/>
          <a:ext cx="117348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topLeftCell="A4" workbookViewId="0">
      <selection activeCell="M4" sqref="M4"/>
    </sheetView>
  </sheetViews>
  <sheetFormatPr defaultColWidth="10.2" defaultRowHeight="14.25"/>
  <cols>
    <col min="1" max="1" width="4.875" style="1" customWidth="1"/>
    <col min="2" max="2" width="5.5" style="2" customWidth="1"/>
    <col min="3" max="3" width="18.125" style="3" customWidth="1"/>
    <col min="4" max="4" width="29.875" style="4" customWidth="1"/>
    <col min="5" max="5" width="14.25" customWidth="1"/>
    <col min="6" max="6" width="5" customWidth="1"/>
    <col min="7" max="7" width="4.875" customWidth="1"/>
    <col min="8" max="9" width="7.125" customWidth="1"/>
    <col min="10" max="10" width="13.75" style="4" customWidth="1"/>
  </cols>
  <sheetData>
    <row r="1" ht="42.75" customHeight="1" spans="1:10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</row>
    <row r="2" ht="42.7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52" t="s">
        <v>10</v>
      </c>
    </row>
    <row r="3" ht="326.25" spans="1:10">
      <c r="A3" s="10" t="s">
        <v>11</v>
      </c>
      <c r="B3" s="10" t="s">
        <v>12</v>
      </c>
      <c r="C3" s="11"/>
      <c r="D3" s="12" t="s">
        <v>13</v>
      </c>
      <c r="E3" s="13" t="s">
        <v>14</v>
      </c>
      <c r="F3" s="14" t="s">
        <v>15</v>
      </c>
      <c r="G3" s="15">
        <v>1</v>
      </c>
      <c r="H3" s="16">
        <v>11800</v>
      </c>
      <c r="I3" s="31">
        <f>G3*H3</f>
        <v>11800</v>
      </c>
      <c r="J3" s="38"/>
    </row>
    <row r="4" ht="303.75" spans="1:10">
      <c r="A4" s="17">
        <v>2</v>
      </c>
      <c r="B4" s="10" t="s">
        <v>16</v>
      </c>
      <c r="C4" s="11"/>
      <c r="D4" s="12" t="s">
        <v>17</v>
      </c>
      <c r="E4" s="13" t="s">
        <v>18</v>
      </c>
      <c r="F4" s="13" t="s">
        <v>19</v>
      </c>
      <c r="G4" s="18">
        <v>3</v>
      </c>
      <c r="H4" s="19">
        <v>1900</v>
      </c>
      <c r="I4" s="31">
        <f t="shared" ref="I4:I35" si="0">G4*H4</f>
        <v>5700</v>
      </c>
      <c r="J4" s="38"/>
    </row>
    <row r="5" ht="33" customHeight="1" spans="1:10">
      <c r="A5" s="20">
        <v>3</v>
      </c>
      <c r="B5" s="21" t="s">
        <v>20</v>
      </c>
      <c r="C5" s="22"/>
      <c r="D5" s="23" t="s">
        <v>21</v>
      </c>
      <c r="E5" s="13" t="s">
        <v>22</v>
      </c>
      <c r="F5" s="24" t="s">
        <v>15</v>
      </c>
      <c r="G5" s="18">
        <v>1</v>
      </c>
      <c r="H5" s="25">
        <v>2300</v>
      </c>
      <c r="I5" s="31">
        <f t="shared" si="0"/>
        <v>2300</v>
      </c>
      <c r="J5" s="38"/>
    </row>
    <row r="6" ht="33" customHeight="1" spans="1:10">
      <c r="A6" s="26"/>
      <c r="B6" s="27"/>
      <c r="C6" s="28"/>
      <c r="D6" s="29"/>
      <c r="E6" s="13" t="s">
        <v>23</v>
      </c>
      <c r="F6" s="30"/>
      <c r="G6" s="18">
        <v>1</v>
      </c>
      <c r="H6" s="25">
        <v>2450</v>
      </c>
      <c r="I6" s="31">
        <f t="shared" si="0"/>
        <v>2450</v>
      </c>
      <c r="J6" s="38"/>
    </row>
    <row r="7" ht="33" customHeight="1" spans="1:10">
      <c r="A7" s="26"/>
      <c r="B7" s="27"/>
      <c r="C7" s="28"/>
      <c r="D7" s="29"/>
      <c r="E7" s="13" t="s">
        <v>18</v>
      </c>
      <c r="F7" s="30"/>
      <c r="G7" s="18">
        <v>1</v>
      </c>
      <c r="H7" s="25">
        <v>2700</v>
      </c>
      <c r="I7" s="31">
        <f t="shared" si="0"/>
        <v>2700</v>
      </c>
      <c r="J7" s="38"/>
    </row>
    <row r="8" ht="33" customHeight="1" spans="1:10">
      <c r="A8" s="26"/>
      <c r="B8" s="27"/>
      <c r="C8" s="28"/>
      <c r="D8" s="29"/>
      <c r="E8" s="13" t="s">
        <v>24</v>
      </c>
      <c r="F8" s="30"/>
      <c r="G8" s="18">
        <v>1</v>
      </c>
      <c r="H8" s="31">
        <v>2800</v>
      </c>
      <c r="I8" s="31">
        <f t="shared" si="0"/>
        <v>2800</v>
      </c>
      <c r="J8" s="38"/>
    </row>
    <row r="9" ht="21" customHeight="1" spans="1:10">
      <c r="A9" s="32"/>
      <c r="B9" s="33"/>
      <c r="C9" s="34"/>
      <c r="D9" s="35"/>
      <c r="E9" s="13" t="s">
        <v>25</v>
      </c>
      <c r="F9" s="36"/>
      <c r="G9" s="18">
        <v>1</v>
      </c>
      <c r="H9" s="31">
        <v>3000</v>
      </c>
      <c r="I9" s="31">
        <f t="shared" si="0"/>
        <v>3000</v>
      </c>
      <c r="J9" s="38"/>
    </row>
    <row r="10" ht="39" customHeight="1" spans="1:10">
      <c r="A10" s="10" t="s">
        <v>26</v>
      </c>
      <c r="B10" s="10" t="s">
        <v>27</v>
      </c>
      <c r="C10" s="11"/>
      <c r="D10" s="12" t="s">
        <v>28</v>
      </c>
      <c r="E10" s="13" t="s">
        <v>29</v>
      </c>
      <c r="F10" s="13" t="s">
        <v>15</v>
      </c>
      <c r="G10" s="18">
        <v>4</v>
      </c>
      <c r="H10" s="31">
        <v>750</v>
      </c>
      <c r="I10" s="31">
        <f t="shared" si="0"/>
        <v>3000</v>
      </c>
      <c r="J10" s="38"/>
    </row>
    <row r="11" ht="42" customHeight="1" spans="1:10">
      <c r="A11" s="37"/>
      <c r="B11" s="37"/>
      <c r="C11" s="11"/>
      <c r="D11" s="38"/>
      <c r="E11" s="13" t="s">
        <v>30</v>
      </c>
      <c r="F11" s="39"/>
      <c r="G11" s="18">
        <v>4</v>
      </c>
      <c r="H11" s="31">
        <v>880</v>
      </c>
      <c r="I11" s="31">
        <f t="shared" si="0"/>
        <v>3520</v>
      </c>
      <c r="J11" s="38"/>
    </row>
    <row r="12" ht="36" customHeight="1" spans="1:10">
      <c r="A12" s="37"/>
      <c r="B12" s="37"/>
      <c r="C12" s="11"/>
      <c r="D12" s="38"/>
      <c r="E12" s="13" t="s">
        <v>31</v>
      </c>
      <c r="F12" s="39"/>
      <c r="G12" s="18">
        <v>4</v>
      </c>
      <c r="H12" s="31">
        <v>1000</v>
      </c>
      <c r="I12" s="31">
        <f t="shared" si="0"/>
        <v>4000</v>
      </c>
      <c r="J12" s="38"/>
    </row>
    <row r="13" ht="29" customHeight="1" spans="1:10">
      <c r="A13" s="37"/>
      <c r="B13" s="37"/>
      <c r="C13" s="11"/>
      <c r="D13" s="38"/>
      <c r="E13" s="13" t="s">
        <v>32</v>
      </c>
      <c r="F13" s="39"/>
      <c r="G13" s="18">
        <v>4</v>
      </c>
      <c r="H13" s="31">
        <v>1100</v>
      </c>
      <c r="I13" s="31">
        <f t="shared" si="0"/>
        <v>4400</v>
      </c>
      <c r="J13" s="38"/>
    </row>
    <row r="14" ht="41" customHeight="1" spans="1:10">
      <c r="A14" s="10" t="s">
        <v>33</v>
      </c>
      <c r="B14" s="10" t="s">
        <v>34</v>
      </c>
      <c r="C14" s="11"/>
      <c r="D14" s="12" t="s">
        <v>35</v>
      </c>
      <c r="E14" s="13" t="s">
        <v>36</v>
      </c>
      <c r="F14" s="13" t="s">
        <v>15</v>
      </c>
      <c r="G14" s="18">
        <v>5</v>
      </c>
      <c r="H14" s="31">
        <v>900</v>
      </c>
      <c r="I14" s="31">
        <f t="shared" si="0"/>
        <v>4500</v>
      </c>
      <c r="J14" s="38"/>
    </row>
    <row r="15" ht="41" customHeight="1" spans="1:10">
      <c r="A15" s="37"/>
      <c r="B15" s="37"/>
      <c r="C15" s="11"/>
      <c r="D15" s="38"/>
      <c r="E15" s="13" t="s">
        <v>37</v>
      </c>
      <c r="F15" s="39"/>
      <c r="G15" s="18">
        <v>5</v>
      </c>
      <c r="H15" s="31">
        <v>1100</v>
      </c>
      <c r="I15" s="31">
        <f t="shared" si="0"/>
        <v>5500</v>
      </c>
      <c r="J15" s="38"/>
    </row>
    <row r="16" ht="68" customHeight="1" spans="1:10">
      <c r="A16" s="37"/>
      <c r="B16" s="37"/>
      <c r="C16" s="11"/>
      <c r="D16" s="38"/>
      <c r="E16" s="13" t="s">
        <v>38</v>
      </c>
      <c r="F16" s="39"/>
      <c r="G16" s="18">
        <v>5</v>
      </c>
      <c r="H16" s="31">
        <v>1300</v>
      </c>
      <c r="I16" s="31">
        <f t="shared" si="0"/>
        <v>6500</v>
      </c>
      <c r="J16" s="38"/>
    </row>
    <row r="17" ht="54" spans="1:10">
      <c r="A17" s="21" t="s">
        <v>39</v>
      </c>
      <c r="B17" s="21" t="s">
        <v>40</v>
      </c>
      <c r="C17" s="22"/>
      <c r="D17" s="23" t="s">
        <v>41</v>
      </c>
      <c r="E17" s="13" t="s">
        <v>42</v>
      </c>
      <c r="F17" s="24" t="s">
        <v>43</v>
      </c>
      <c r="G17" s="40">
        <v>13</v>
      </c>
      <c r="H17" s="16">
        <v>340</v>
      </c>
      <c r="I17" s="16">
        <f t="shared" si="0"/>
        <v>4420</v>
      </c>
      <c r="J17" s="13" t="s">
        <v>44</v>
      </c>
    </row>
    <row r="18" ht="35" customHeight="1" spans="1:10">
      <c r="A18" s="27"/>
      <c r="B18" s="27"/>
      <c r="C18" s="28"/>
      <c r="D18" s="29"/>
      <c r="E18" s="13" t="s">
        <v>45</v>
      </c>
      <c r="F18" s="41"/>
      <c r="G18" s="40">
        <v>10</v>
      </c>
      <c r="H18" s="42">
        <v>380</v>
      </c>
      <c r="I18" s="16">
        <f t="shared" si="0"/>
        <v>3800</v>
      </c>
      <c r="J18" s="53"/>
    </row>
    <row r="19" ht="54" spans="1:10">
      <c r="A19" s="27"/>
      <c r="B19" s="27"/>
      <c r="C19" s="28"/>
      <c r="D19" s="29"/>
      <c r="E19" s="13" t="s">
        <v>46</v>
      </c>
      <c r="F19" s="41"/>
      <c r="G19" s="40">
        <v>13</v>
      </c>
      <c r="H19" s="42">
        <v>650</v>
      </c>
      <c r="I19" s="16">
        <f t="shared" si="0"/>
        <v>8450</v>
      </c>
      <c r="J19" s="13" t="s">
        <v>44</v>
      </c>
    </row>
    <row r="20" ht="35" customHeight="1" spans="1:10">
      <c r="A20" s="33"/>
      <c r="B20" s="33"/>
      <c r="C20" s="34"/>
      <c r="D20" s="35"/>
      <c r="E20" s="13" t="s">
        <v>47</v>
      </c>
      <c r="F20" s="43"/>
      <c r="G20" s="40">
        <v>10</v>
      </c>
      <c r="H20" s="42">
        <v>750</v>
      </c>
      <c r="I20" s="16">
        <f t="shared" si="0"/>
        <v>7500</v>
      </c>
      <c r="J20" s="53"/>
    </row>
    <row r="21" ht="54" spans="1:10">
      <c r="A21" s="20">
        <v>7</v>
      </c>
      <c r="B21" s="21" t="s">
        <v>48</v>
      </c>
      <c r="C21" s="22"/>
      <c r="D21" s="23" t="s">
        <v>49</v>
      </c>
      <c r="E21" s="13" t="s">
        <v>36</v>
      </c>
      <c r="F21" s="24" t="s">
        <v>15</v>
      </c>
      <c r="G21" s="40">
        <v>18</v>
      </c>
      <c r="H21" s="42">
        <v>750</v>
      </c>
      <c r="I21" s="16">
        <f t="shared" si="0"/>
        <v>13500</v>
      </c>
      <c r="J21" s="13" t="s">
        <v>50</v>
      </c>
    </row>
    <row r="22" ht="71" customHeight="1" spans="1:10">
      <c r="A22" s="32"/>
      <c r="B22" s="33"/>
      <c r="C22" s="34"/>
      <c r="D22" s="35"/>
      <c r="E22" s="13" t="s">
        <v>37</v>
      </c>
      <c r="F22" s="43"/>
      <c r="G22" s="40">
        <v>10</v>
      </c>
      <c r="H22" s="16">
        <v>950</v>
      </c>
      <c r="I22" s="16">
        <f t="shared" si="0"/>
        <v>9500</v>
      </c>
      <c r="J22" s="53"/>
    </row>
    <row r="23" ht="151" customHeight="1" spans="1:10">
      <c r="A23" s="17">
        <v>8</v>
      </c>
      <c r="B23" s="10" t="s">
        <v>51</v>
      </c>
      <c r="C23" s="11"/>
      <c r="D23" s="12" t="s">
        <v>52</v>
      </c>
      <c r="E23" s="13" t="s">
        <v>53</v>
      </c>
      <c r="F23" s="13" t="s">
        <v>54</v>
      </c>
      <c r="G23" s="40">
        <v>10</v>
      </c>
      <c r="H23" s="16">
        <v>68</v>
      </c>
      <c r="I23" s="16">
        <f t="shared" si="0"/>
        <v>680</v>
      </c>
      <c r="J23" s="53"/>
    </row>
    <row r="24" ht="150" customHeight="1" spans="1:10">
      <c r="A24" s="17">
        <v>9</v>
      </c>
      <c r="B24" s="10" t="s">
        <v>55</v>
      </c>
      <c r="C24" s="11"/>
      <c r="D24" s="12" t="s">
        <v>56</v>
      </c>
      <c r="E24" s="13" t="s">
        <v>53</v>
      </c>
      <c r="F24" s="13" t="s">
        <v>54</v>
      </c>
      <c r="G24" s="40">
        <v>10</v>
      </c>
      <c r="H24" s="16">
        <v>580</v>
      </c>
      <c r="I24" s="16">
        <f t="shared" si="0"/>
        <v>5800</v>
      </c>
      <c r="J24" s="53"/>
    </row>
    <row r="25" ht="270" customHeight="1" spans="1:10">
      <c r="A25" s="10" t="s">
        <v>57</v>
      </c>
      <c r="B25" s="10" t="s">
        <v>58</v>
      </c>
      <c r="C25" s="11"/>
      <c r="D25" s="12" t="s">
        <v>59</v>
      </c>
      <c r="E25" s="13" t="s">
        <v>60</v>
      </c>
      <c r="F25" s="13" t="s">
        <v>15</v>
      </c>
      <c r="G25" s="44">
        <v>2</v>
      </c>
      <c r="H25" s="16">
        <v>1950</v>
      </c>
      <c r="I25" s="16">
        <f t="shared" si="0"/>
        <v>3900</v>
      </c>
      <c r="J25" s="53"/>
    </row>
    <row r="26" ht="189" spans="1:10">
      <c r="A26" s="45" t="s">
        <v>61</v>
      </c>
      <c r="B26" s="10" t="s">
        <v>62</v>
      </c>
      <c r="C26" s="11"/>
      <c r="D26" s="46" t="s">
        <v>63</v>
      </c>
      <c r="E26" s="13" t="s">
        <v>64</v>
      </c>
      <c r="F26" s="13" t="s">
        <v>15</v>
      </c>
      <c r="G26" s="44">
        <v>2</v>
      </c>
      <c r="H26" s="16">
        <v>2900</v>
      </c>
      <c r="I26" s="16">
        <f t="shared" si="0"/>
        <v>5800</v>
      </c>
      <c r="J26" s="53"/>
    </row>
    <row r="27" ht="310.5" spans="1:10">
      <c r="A27" s="45" t="s">
        <v>65</v>
      </c>
      <c r="B27" s="10" t="s">
        <v>66</v>
      </c>
      <c r="C27" s="11"/>
      <c r="D27" s="46" t="s">
        <v>67</v>
      </c>
      <c r="E27" s="13" t="s">
        <v>68</v>
      </c>
      <c r="F27" s="13" t="s">
        <v>15</v>
      </c>
      <c r="G27" s="44">
        <v>6</v>
      </c>
      <c r="H27" s="16">
        <v>1450</v>
      </c>
      <c r="I27" s="16">
        <f t="shared" si="0"/>
        <v>8700</v>
      </c>
      <c r="J27" s="53"/>
    </row>
    <row r="28" ht="51.6" customHeight="1" spans="1:10">
      <c r="A28" s="45" t="s">
        <v>69</v>
      </c>
      <c r="B28" s="10" t="s">
        <v>70</v>
      </c>
      <c r="C28" s="11"/>
      <c r="D28" s="12" t="s">
        <v>71</v>
      </c>
      <c r="E28" s="13" t="s">
        <v>72</v>
      </c>
      <c r="F28" s="13" t="s">
        <v>54</v>
      </c>
      <c r="G28" s="44">
        <v>3</v>
      </c>
      <c r="H28" s="16">
        <v>650</v>
      </c>
      <c r="I28" s="16">
        <f t="shared" si="0"/>
        <v>1950</v>
      </c>
      <c r="J28" s="53"/>
    </row>
    <row r="29" ht="51.6" customHeight="1" spans="1:10">
      <c r="A29" s="37"/>
      <c r="B29" s="37"/>
      <c r="C29" s="11"/>
      <c r="D29" s="38"/>
      <c r="E29" s="13" t="s">
        <v>73</v>
      </c>
      <c r="F29" s="13" t="s">
        <v>54</v>
      </c>
      <c r="G29" s="44">
        <v>3</v>
      </c>
      <c r="H29" s="16">
        <v>750</v>
      </c>
      <c r="I29" s="16">
        <f t="shared" si="0"/>
        <v>2250</v>
      </c>
      <c r="J29" s="53"/>
    </row>
    <row r="30" ht="150" customHeight="1" spans="1:10">
      <c r="A30" s="37"/>
      <c r="B30" s="10" t="s">
        <v>74</v>
      </c>
      <c r="C30" s="11"/>
      <c r="D30" s="38"/>
      <c r="E30" s="13" t="s">
        <v>75</v>
      </c>
      <c r="F30" s="13" t="s">
        <v>54</v>
      </c>
      <c r="G30" s="44">
        <v>1</v>
      </c>
      <c r="H30" s="16">
        <v>900</v>
      </c>
      <c r="I30" s="16">
        <f t="shared" si="0"/>
        <v>900</v>
      </c>
      <c r="J30" s="53"/>
    </row>
    <row r="31" ht="96.75" customHeight="1" spans="1:10">
      <c r="A31" s="10" t="s">
        <v>76</v>
      </c>
      <c r="B31" s="10" t="s">
        <v>77</v>
      </c>
      <c r="C31" s="11"/>
      <c r="D31" s="12" t="s">
        <v>78</v>
      </c>
      <c r="E31" s="13" t="s">
        <v>79</v>
      </c>
      <c r="F31" s="13" t="s">
        <v>15</v>
      </c>
      <c r="G31" s="44">
        <v>5</v>
      </c>
      <c r="H31" s="16">
        <v>1450</v>
      </c>
      <c r="I31" s="16">
        <f t="shared" si="0"/>
        <v>7250</v>
      </c>
      <c r="J31" s="53"/>
    </row>
    <row r="32" ht="125" customHeight="1" spans="1:10">
      <c r="A32" s="10" t="s">
        <v>80</v>
      </c>
      <c r="B32" s="10" t="s">
        <v>77</v>
      </c>
      <c r="C32" s="11"/>
      <c r="D32" s="12" t="s">
        <v>81</v>
      </c>
      <c r="E32" s="13" t="s">
        <v>79</v>
      </c>
      <c r="F32" s="13" t="s">
        <v>15</v>
      </c>
      <c r="G32" s="44">
        <v>6</v>
      </c>
      <c r="H32" s="16">
        <v>2300</v>
      </c>
      <c r="I32" s="16">
        <f t="shared" si="0"/>
        <v>13800</v>
      </c>
      <c r="J32" s="53"/>
    </row>
    <row r="33" ht="150" customHeight="1" spans="1:10">
      <c r="A33" s="10" t="s">
        <v>82</v>
      </c>
      <c r="B33" s="10" t="s">
        <v>83</v>
      </c>
      <c r="C33" s="11"/>
      <c r="D33" s="12" t="s">
        <v>84</v>
      </c>
      <c r="E33" s="13" t="s">
        <v>68</v>
      </c>
      <c r="F33" s="13" t="s">
        <v>15</v>
      </c>
      <c r="G33" s="40">
        <v>10</v>
      </c>
      <c r="H33" s="16">
        <v>1150</v>
      </c>
      <c r="I33" s="16">
        <f t="shared" si="0"/>
        <v>11500</v>
      </c>
      <c r="J33" s="53"/>
    </row>
    <row r="34" ht="121" customHeight="1" spans="1:10">
      <c r="A34" s="10" t="s">
        <v>85</v>
      </c>
      <c r="B34" s="10" t="s">
        <v>86</v>
      </c>
      <c r="C34" s="11"/>
      <c r="D34" s="12" t="s">
        <v>87</v>
      </c>
      <c r="E34" s="13" t="s">
        <v>53</v>
      </c>
      <c r="F34" s="13" t="s">
        <v>15</v>
      </c>
      <c r="G34" s="44">
        <v>5</v>
      </c>
      <c r="H34" s="16">
        <v>450</v>
      </c>
      <c r="I34" s="16">
        <f t="shared" si="0"/>
        <v>2250</v>
      </c>
      <c r="J34" s="53"/>
    </row>
    <row r="35" ht="168" customHeight="1" spans="1:10">
      <c r="A35" s="10" t="s">
        <v>88</v>
      </c>
      <c r="B35" s="10" t="s">
        <v>89</v>
      </c>
      <c r="C35" s="11"/>
      <c r="D35" s="12" t="s">
        <v>90</v>
      </c>
      <c r="E35" s="13" t="s">
        <v>53</v>
      </c>
      <c r="F35" s="13" t="s">
        <v>15</v>
      </c>
      <c r="G35" s="40">
        <v>41</v>
      </c>
      <c r="H35" s="42">
        <v>430</v>
      </c>
      <c r="I35" s="16">
        <f t="shared" si="0"/>
        <v>17630</v>
      </c>
      <c r="J35" s="13" t="s">
        <v>91</v>
      </c>
    </row>
    <row r="36" ht="177.15" customHeight="1" spans="1:10">
      <c r="A36" s="10" t="s">
        <v>92</v>
      </c>
      <c r="B36" s="10" t="s">
        <v>93</v>
      </c>
      <c r="C36" s="11"/>
      <c r="D36" s="12" t="s">
        <v>94</v>
      </c>
      <c r="E36" s="13" t="s">
        <v>95</v>
      </c>
      <c r="F36" s="13" t="s">
        <v>15</v>
      </c>
      <c r="G36" s="44">
        <v>2</v>
      </c>
      <c r="H36" s="42">
        <v>700</v>
      </c>
      <c r="I36" s="16">
        <f t="shared" ref="I36:I67" si="1">G36*H36</f>
        <v>1400</v>
      </c>
      <c r="J36" s="53"/>
    </row>
    <row r="37" ht="210" customHeight="1" spans="1:10">
      <c r="A37" s="10" t="s">
        <v>96</v>
      </c>
      <c r="B37" s="10" t="s">
        <v>97</v>
      </c>
      <c r="C37" s="11"/>
      <c r="D37" s="12" t="s">
        <v>98</v>
      </c>
      <c r="E37" s="13" t="s">
        <v>53</v>
      </c>
      <c r="F37" s="13" t="s">
        <v>15</v>
      </c>
      <c r="G37" s="44">
        <v>2</v>
      </c>
      <c r="H37" s="42">
        <v>750</v>
      </c>
      <c r="I37" s="16">
        <f t="shared" si="1"/>
        <v>1500</v>
      </c>
      <c r="J37" s="53"/>
    </row>
    <row r="38" ht="233" customHeight="1" spans="1:10">
      <c r="A38" s="45" t="s">
        <v>99</v>
      </c>
      <c r="B38" s="10" t="s">
        <v>100</v>
      </c>
      <c r="C38" s="11"/>
      <c r="D38" s="12" t="s">
        <v>101</v>
      </c>
      <c r="E38" s="13" t="s">
        <v>53</v>
      </c>
      <c r="F38" s="13" t="s">
        <v>15</v>
      </c>
      <c r="G38" s="44">
        <v>3</v>
      </c>
      <c r="H38" s="42">
        <v>950</v>
      </c>
      <c r="I38" s="16">
        <f t="shared" si="1"/>
        <v>2850</v>
      </c>
      <c r="J38" s="53"/>
    </row>
    <row r="39" ht="181" customHeight="1" spans="1:10">
      <c r="A39" s="45" t="s">
        <v>102</v>
      </c>
      <c r="B39" s="10" t="s">
        <v>103</v>
      </c>
      <c r="C39" s="11"/>
      <c r="D39" s="12" t="s">
        <v>104</v>
      </c>
      <c r="E39" s="13" t="s">
        <v>53</v>
      </c>
      <c r="F39" s="13" t="s">
        <v>15</v>
      </c>
      <c r="G39" s="44">
        <v>3</v>
      </c>
      <c r="H39" s="42">
        <v>700</v>
      </c>
      <c r="I39" s="16">
        <f t="shared" si="1"/>
        <v>2100</v>
      </c>
      <c r="J39" s="53"/>
    </row>
    <row r="40" ht="235" customHeight="1" spans="1:10">
      <c r="A40" s="45" t="s">
        <v>105</v>
      </c>
      <c r="B40" s="10" t="s">
        <v>106</v>
      </c>
      <c r="C40" s="11"/>
      <c r="D40" s="12" t="s">
        <v>107</v>
      </c>
      <c r="E40" s="13" t="s">
        <v>53</v>
      </c>
      <c r="F40" s="13" t="s">
        <v>15</v>
      </c>
      <c r="G40" s="44">
        <v>5</v>
      </c>
      <c r="H40" s="47" t="s">
        <v>108</v>
      </c>
      <c r="I40" s="16">
        <f t="shared" si="1"/>
        <v>1600</v>
      </c>
      <c r="J40" s="53"/>
    </row>
    <row r="41" ht="213.75" spans="1:10">
      <c r="A41" s="45" t="s">
        <v>109</v>
      </c>
      <c r="B41" s="10" t="s">
        <v>110</v>
      </c>
      <c r="C41" s="11"/>
      <c r="D41" s="12" t="s">
        <v>111</v>
      </c>
      <c r="E41" s="13" t="s">
        <v>53</v>
      </c>
      <c r="F41" s="13" t="s">
        <v>15</v>
      </c>
      <c r="G41" s="40">
        <v>10</v>
      </c>
      <c r="H41" s="42">
        <v>260</v>
      </c>
      <c r="I41" s="16">
        <f t="shared" si="1"/>
        <v>2600</v>
      </c>
      <c r="J41" s="53"/>
    </row>
    <row r="42" ht="180" customHeight="1" spans="1:10">
      <c r="A42" s="45" t="s">
        <v>112</v>
      </c>
      <c r="B42" s="10" t="s">
        <v>113</v>
      </c>
      <c r="C42" s="11"/>
      <c r="D42" s="12" t="s">
        <v>114</v>
      </c>
      <c r="E42" s="13" t="s">
        <v>115</v>
      </c>
      <c r="F42" s="13" t="s">
        <v>15</v>
      </c>
      <c r="G42" s="40">
        <v>48</v>
      </c>
      <c r="H42" s="48">
        <v>130</v>
      </c>
      <c r="I42" s="16">
        <f t="shared" si="1"/>
        <v>6240</v>
      </c>
      <c r="J42" s="54" t="s">
        <v>116</v>
      </c>
    </row>
    <row r="43" ht="177.45" customHeight="1" spans="1:10">
      <c r="A43" s="45" t="s">
        <v>117</v>
      </c>
      <c r="B43" s="10" t="s">
        <v>118</v>
      </c>
      <c r="C43" s="11"/>
      <c r="D43" s="12" t="s">
        <v>119</v>
      </c>
      <c r="E43" s="13" t="s">
        <v>120</v>
      </c>
      <c r="F43" s="13" t="s">
        <v>15</v>
      </c>
      <c r="G43" s="44">
        <v>2</v>
      </c>
      <c r="H43" s="42">
        <v>330</v>
      </c>
      <c r="I43" s="16">
        <f t="shared" si="1"/>
        <v>660</v>
      </c>
      <c r="J43" s="53"/>
    </row>
    <row r="44" ht="45.45" customHeight="1" spans="1:10">
      <c r="A44" s="45" t="s">
        <v>121</v>
      </c>
      <c r="B44" s="10" t="s">
        <v>122</v>
      </c>
      <c r="C44" s="11"/>
      <c r="D44" s="12" t="s">
        <v>56</v>
      </c>
      <c r="E44" s="13" t="s">
        <v>123</v>
      </c>
      <c r="F44" s="13" t="s">
        <v>19</v>
      </c>
      <c r="G44" s="44">
        <v>1</v>
      </c>
      <c r="H44" s="42">
        <v>1800</v>
      </c>
      <c r="I44" s="16">
        <f t="shared" si="1"/>
        <v>1800</v>
      </c>
      <c r="J44" s="53"/>
    </row>
    <row r="45" ht="36" customHeight="1" spans="1:10">
      <c r="A45" s="37"/>
      <c r="B45" s="37"/>
      <c r="C45" s="11"/>
      <c r="D45" s="38"/>
      <c r="E45" s="13" t="s">
        <v>124</v>
      </c>
      <c r="F45" s="13" t="s">
        <v>19</v>
      </c>
      <c r="G45" s="44">
        <v>1</v>
      </c>
      <c r="H45" s="42">
        <v>2280</v>
      </c>
      <c r="I45" s="16">
        <f t="shared" si="1"/>
        <v>2280</v>
      </c>
      <c r="J45" s="53"/>
    </row>
    <row r="46" ht="42" customHeight="1" spans="1:10">
      <c r="A46" s="37"/>
      <c r="B46" s="37"/>
      <c r="C46" s="11"/>
      <c r="D46" s="38"/>
      <c r="E46" s="13" t="s">
        <v>125</v>
      </c>
      <c r="F46" s="13" t="s">
        <v>19</v>
      </c>
      <c r="G46" s="44">
        <v>1</v>
      </c>
      <c r="H46" s="42">
        <v>2550</v>
      </c>
      <c r="I46" s="16">
        <f t="shared" si="1"/>
        <v>2550</v>
      </c>
      <c r="J46" s="53"/>
    </row>
    <row r="47" ht="50" customHeight="1" spans="1:10">
      <c r="A47" s="37"/>
      <c r="B47" s="37"/>
      <c r="C47" s="11"/>
      <c r="D47" s="38"/>
      <c r="E47" s="13" t="s">
        <v>126</v>
      </c>
      <c r="F47" s="13" t="s">
        <v>19</v>
      </c>
      <c r="G47" s="44">
        <v>1</v>
      </c>
      <c r="H47" s="42">
        <v>2750</v>
      </c>
      <c r="I47" s="16">
        <f t="shared" si="1"/>
        <v>2750</v>
      </c>
      <c r="J47" s="53"/>
    </row>
    <row r="48" ht="40.5" customHeight="1" spans="1:10">
      <c r="A48" s="45" t="s">
        <v>127</v>
      </c>
      <c r="B48" s="10" t="s">
        <v>128</v>
      </c>
      <c r="C48" s="11"/>
      <c r="D48" s="23" t="s">
        <v>28</v>
      </c>
      <c r="E48" s="13" t="s">
        <v>123</v>
      </c>
      <c r="F48" s="13" t="s">
        <v>54</v>
      </c>
      <c r="G48" s="44">
        <v>1</v>
      </c>
      <c r="H48" s="42">
        <v>1300</v>
      </c>
      <c r="I48" s="16">
        <f t="shared" si="1"/>
        <v>1300</v>
      </c>
      <c r="J48" s="53"/>
    </row>
    <row r="49" ht="52.5" customHeight="1" spans="1:10">
      <c r="A49" s="37"/>
      <c r="B49" s="37"/>
      <c r="C49" s="11"/>
      <c r="D49" s="49"/>
      <c r="E49" s="13" t="s">
        <v>124</v>
      </c>
      <c r="F49" s="13" t="s">
        <v>54</v>
      </c>
      <c r="G49" s="44">
        <v>1</v>
      </c>
      <c r="H49" s="42">
        <v>1900</v>
      </c>
      <c r="I49" s="16">
        <f t="shared" si="1"/>
        <v>1900</v>
      </c>
      <c r="J49" s="53"/>
    </row>
    <row r="50" ht="30" customHeight="1" spans="1:10">
      <c r="A50" s="37"/>
      <c r="B50" s="37"/>
      <c r="C50" s="11"/>
      <c r="D50" s="49"/>
      <c r="E50" s="13" t="s">
        <v>125</v>
      </c>
      <c r="F50" s="13" t="s">
        <v>54</v>
      </c>
      <c r="G50" s="44">
        <v>1</v>
      </c>
      <c r="H50" s="42">
        <v>2300</v>
      </c>
      <c r="I50" s="16">
        <f t="shared" si="1"/>
        <v>2300</v>
      </c>
      <c r="J50" s="53"/>
    </row>
    <row r="51" ht="42.6" customHeight="1" spans="1:10">
      <c r="A51" s="37"/>
      <c r="B51" s="37"/>
      <c r="C51" s="11"/>
      <c r="D51" s="50"/>
      <c r="E51" s="13" t="s">
        <v>126</v>
      </c>
      <c r="F51" s="13" t="s">
        <v>54</v>
      </c>
      <c r="G51" s="44">
        <v>1</v>
      </c>
      <c r="H51" s="42">
        <v>2600</v>
      </c>
      <c r="I51" s="16">
        <f t="shared" si="1"/>
        <v>2600</v>
      </c>
      <c r="J51" s="53"/>
    </row>
    <row r="52" ht="33" customHeight="1" spans="1:10">
      <c r="A52" s="51" t="s">
        <v>129</v>
      </c>
      <c r="B52" s="21" t="s">
        <v>130</v>
      </c>
      <c r="C52" s="22"/>
      <c r="D52" s="23" t="s">
        <v>28</v>
      </c>
      <c r="E52" s="13" t="s">
        <v>131</v>
      </c>
      <c r="F52" s="13" t="s">
        <v>54</v>
      </c>
      <c r="G52" s="44">
        <v>1</v>
      </c>
      <c r="H52" s="42">
        <v>1400</v>
      </c>
      <c r="I52" s="16">
        <f t="shared" si="1"/>
        <v>1400</v>
      </c>
      <c r="J52" s="53"/>
    </row>
    <row r="53" ht="42" customHeight="1" spans="1:10">
      <c r="A53" s="27"/>
      <c r="B53" s="27"/>
      <c r="C53" s="28"/>
      <c r="D53" s="29"/>
      <c r="E53" s="13" t="s">
        <v>132</v>
      </c>
      <c r="F53" s="13" t="s">
        <v>54</v>
      </c>
      <c r="G53" s="18">
        <v>1</v>
      </c>
      <c r="H53" s="19">
        <v>2200</v>
      </c>
      <c r="I53" s="31">
        <f t="shared" si="1"/>
        <v>2200</v>
      </c>
      <c r="J53" s="38"/>
    </row>
    <row r="54" ht="42" customHeight="1" spans="1:10">
      <c r="A54" s="27"/>
      <c r="B54" s="27"/>
      <c r="C54" s="28"/>
      <c r="D54" s="29"/>
      <c r="E54" s="13" t="s">
        <v>133</v>
      </c>
      <c r="F54" s="13" t="s">
        <v>54</v>
      </c>
      <c r="G54" s="18">
        <v>1</v>
      </c>
      <c r="H54" s="31">
        <v>2400</v>
      </c>
      <c r="I54" s="31">
        <f t="shared" si="1"/>
        <v>2400</v>
      </c>
      <c r="J54" s="38"/>
    </row>
    <row r="55" ht="57" customHeight="1" spans="1:10">
      <c r="A55" s="33"/>
      <c r="B55" s="33"/>
      <c r="C55" s="34"/>
      <c r="D55" s="35"/>
      <c r="E55" s="13" t="s">
        <v>134</v>
      </c>
      <c r="F55" s="13" t="s">
        <v>54</v>
      </c>
      <c r="G55" s="18">
        <v>1</v>
      </c>
      <c r="H55" s="31">
        <v>2700</v>
      </c>
      <c r="I55" s="31">
        <f t="shared" si="1"/>
        <v>2700</v>
      </c>
      <c r="J55" s="38"/>
    </row>
    <row r="56" ht="107" customHeight="1" spans="1:10">
      <c r="A56" s="45" t="s">
        <v>135</v>
      </c>
      <c r="B56" s="10" t="s">
        <v>136</v>
      </c>
      <c r="C56" s="11"/>
      <c r="D56" s="12" t="s">
        <v>137</v>
      </c>
      <c r="E56" s="13" t="s">
        <v>138</v>
      </c>
      <c r="F56" s="13" t="s">
        <v>19</v>
      </c>
      <c r="G56" s="18">
        <v>2</v>
      </c>
      <c r="H56" s="31">
        <v>3400</v>
      </c>
      <c r="I56" s="31">
        <f t="shared" si="1"/>
        <v>6800</v>
      </c>
      <c r="J56" s="38"/>
    </row>
    <row r="57" ht="54" customHeight="1" spans="1:10">
      <c r="A57" s="45" t="s">
        <v>139</v>
      </c>
      <c r="B57" s="10" t="s">
        <v>140</v>
      </c>
      <c r="C57" s="11"/>
      <c r="D57" s="12" t="s">
        <v>141</v>
      </c>
      <c r="E57" s="13" t="s">
        <v>142</v>
      </c>
      <c r="F57" s="13" t="s">
        <v>54</v>
      </c>
      <c r="G57" s="18">
        <v>1</v>
      </c>
      <c r="H57" s="31">
        <v>1900</v>
      </c>
      <c r="I57" s="31">
        <f t="shared" si="1"/>
        <v>1900</v>
      </c>
      <c r="J57" s="38"/>
    </row>
    <row r="58" ht="47" customHeight="1" spans="1:10">
      <c r="A58" s="37"/>
      <c r="B58" s="37"/>
      <c r="C58" s="11"/>
      <c r="D58" s="38"/>
      <c r="E58" s="13" t="s">
        <v>143</v>
      </c>
      <c r="F58" s="39"/>
      <c r="G58" s="18">
        <v>1</v>
      </c>
      <c r="H58" s="31">
        <v>2150</v>
      </c>
      <c r="I58" s="31">
        <f t="shared" si="1"/>
        <v>2150</v>
      </c>
      <c r="J58" s="38"/>
    </row>
    <row r="59" ht="62" customHeight="1" spans="1:10">
      <c r="A59" s="37"/>
      <c r="B59" s="37"/>
      <c r="C59" s="11"/>
      <c r="D59" s="38"/>
      <c r="E59" s="13" t="s">
        <v>144</v>
      </c>
      <c r="F59" s="39"/>
      <c r="G59" s="18">
        <v>1</v>
      </c>
      <c r="H59" s="31">
        <v>2400</v>
      </c>
      <c r="I59" s="31">
        <f t="shared" si="1"/>
        <v>2400</v>
      </c>
      <c r="J59" s="38"/>
    </row>
    <row r="60" ht="56.4" customHeight="1" spans="1:10">
      <c r="A60" s="45" t="s">
        <v>145</v>
      </c>
      <c r="B60" s="10" t="s">
        <v>146</v>
      </c>
      <c r="C60" s="11"/>
      <c r="D60" s="12" t="s">
        <v>28</v>
      </c>
      <c r="E60" s="13" t="s">
        <v>147</v>
      </c>
      <c r="F60" s="13" t="s">
        <v>54</v>
      </c>
      <c r="G60" s="18">
        <v>1</v>
      </c>
      <c r="H60" s="31">
        <v>1280</v>
      </c>
      <c r="I60" s="31">
        <f t="shared" si="1"/>
        <v>1280</v>
      </c>
      <c r="J60" s="38"/>
    </row>
    <row r="61" ht="39" customHeight="1" spans="1:10">
      <c r="A61" s="37"/>
      <c r="B61" s="37"/>
      <c r="C61" s="11"/>
      <c r="D61" s="38"/>
      <c r="E61" s="13" t="s">
        <v>148</v>
      </c>
      <c r="F61" s="39"/>
      <c r="G61" s="18">
        <v>1</v>
      </c>
      <c r="H61" s="31">
        <v>1600</v>
      </c>
      <c r="I61" s="31">
        <f t="shared" si="1"/>
        <v>1600</v>
      </c>
      <c r="J61" s="38"/>
    </row>
    <row r="62" ht="44" customHeight="1" spans="1:10">
      <c r="A62" s="37"/>
      <c r="B62" s="37"/>
      <c r="C62" s="11"/>
      <c r="D62" s="38"/>
      <c r="E62" s="13" t="s">
        <v>149</v>
      </c>
      <c r="F62" s="39"/>
      <c r="G62" s="18">
        <v>1</v>
      </c>
      <c r="H62" s="31">
        <v>1900</v>
      </c>
      <c r="I62" s="31">
        <f t="shared" si="1"/>
        <v>1900</v>
      </c>
      <c r="J62" s="38"/>
    </row>
    <row r="63" ht="155" customHeight="1" spans="1:10">
      <c r="A63" s="10" t="s">
        <v>150</v>
      </c>
      <c r="B63" s="10" t="s">
        <v>151</v>
      </c>
      <c r="C63" s="11"/>
      <c r="D63" s="12" t="s">
        <v>152</v>
      </c>
      <c r="E63" s="13" t="s">
        <v>153</v>
      </c>
      <c r="F63" s="13" t="s">
        <v>54</v>
      </c>
      <c r="G63" s="18">
        <v>3</v>
      </c>
      <c r="H63" s="31">
        <v>980</v>
      </c>
      <c r="I63" s="31">
        <f t="shared" si="1"/>
        <v>2940</v>
      </c>
      <c r="J63" s="38"/>
    </row>
    <row r="64" ht="75.6" customHeight="1" spans="1:10">
      <c r="A64" s="10" t="s">
        <v>154</v>
      </c>
      <c r="B64" s="10" t="s">
        <v>155</v>
      </c>
      <c r="C64" s="11"/>
      <c r="D64" s="12" t="s">
        <v>49</v>
      </c>
      <c r="E64" s="13" t="s">
        <v>156</v>
      </c>
      <c r="F64" s="13" t="s">
        <v>54</v>
      </c>
      <c r="G64" s="18">
        <v>1</v>
      </c>
      <c r="H64" s="31">
        <v>850</v>
      </c>
      <c r="I64" s="31">
        <f t="shared" si="1"/>
        <v>850</v>
      </c>
      <c r="J64" s="38"/>
    </row>
    <row r="65" ht="85" customHeight="1" spans="1:10">
      <c r="A65" s="37"/>
      <c r="B65" s="37"/>
      <c r="C65" s="11"/>
      <c r="D65" s="38"/>
      <c r="E65" s="13" t="s">
        <v>157</v>
      </c>
      <c r="F65" s="13" t="s">
        <v>54</v>
      </c>
      <c r="G65" s="18">
        <v>1</v>
      </c>
      <c r="H65" s="31">
        <v>1700</v>
      </c>
      <c r="I65" s="31">
        <f t="shared" si="1"/>
        <v>1700</v>
      </c>
      <c r="J65" s="38"/>
    </row>
    <row r="66" ht="49.5" customHeight="1" spans="1:10">
      <c r="A66" s="10" t="s">
        <v>158</v>
      </c>
      <c r="B66" s="10" t="s">
        <v>159</v>
      </c>
      <c r="C66" s="11"/>
      <c r="D66" s="12" t="s">
        <v>49</v>
      </c>
      <c r="E66" s="13" t="s">
        <v>160</v>
      </c>
      <c r="F66" s="13" t="s">
        <v>54</v>
      </c>
      <c r="G66" s="18">
        <v>1</v>
      </c>
      <c r="H66" s="31">
        <v>700</v>
      </c>
      <c r="I66" s="31">
        <f t="shared" si="1"/>
        <v>700</v>
      </c>
      <c r="J66" s="38"/>
    </row>
    <row r="67" ht="57.45" customHeight="1" spans="1:10">
      <c r="A67" s="37"/>
      <c r="B67" s="37"/>
      <c r="C67" s="11"/>
      <c r="D67" s="38"/>
      <c r="E67" s="13" t="s">
        <v>161</v>
      </c>
      <c r="F67" s="13" t="s">
        <v>54</v>
      </c>
      <c r="G67" s="18">
        <v>1</v>
      </c>
      <c r="H67" s="31">
        <v>1450</v>
      </c>
      <c r="I67" s="31">
        <f t="shared" si="1"/>
        <v>1450</v>
      </c>
      <c r="J67" s="38"/>
    </row>
    <row r="68" ht="51" customHeight="1" spans="1:10">
      <c r="A68" s="37"/>
      <c r="B68" s="37"/>
      <c r="C68" s="11"/>
      <c r="D68" s="38"/>
      <c r="E68" s="13" t="s">
        <v>162</v>
      </c>
      <c r="F68" s="13" t="s">
        <v>54</v>
      </c>
      <c r="G68" s="18">
        <v>1</v>
      </c>
      <c r="H68" s="31">
        <v>1150</v>
      </c>
      <c r="I68" s="31">
        <f t="shared" ref="I68:I84" si="2">G68*H68</f>
        <v>1150</v>
      </c>
      <c r="J68" s="38"/>
    </row>
    <row r="69" ht="159" customHeight="1" spans="1:10">
      <c r="A69" s="45" t="s">
        <v>163</v>
      </c>
      <c r="B69" s="10" t="s">
        <v>164</v>
      </c>
      <c r="C69" s="11"/>
      <c r="D69" s="12" t="s">
        <v>56</v>
      </c>
      <c r="E69" s="13" t="s">
        <v>165</v>
      </c>
      <c r="F69" s="13" t="s">
        <v>54</v>
      </c>
      <c r="G69" s="18">
        <v>1</v>
      </c>
      <c r="H69" s="31">
        <v>1000</v>
      </c>
      <c r="I69" s="31">
        <f t="shared" si="2"/>
        <v>1000</v>
      </c>
      <c r="J69" s="38"/>
    </row>
    <row r="70" ht="96.6" customHeight="1" spans="1:10">
      <c r="A70" s="45" t="s">
        <v>166</v>
      </c>
      <c r="B70" s="10" t="s">
        <v>167</v>
      </c>
      <c r="C70" s="11"/>
      <c r="D70" s="12" t="s">
        <v>168</v>
      </c>
      <c r="E70" s="13" t="s">
        <v>169</v>
      </c>
      <c r="F70" s="13" t="s">
        <v>15</v>
      </c>
      <c r="G70" s="18">
        <v>2</v>
      </c>
      <c r="H70" s="31">
        <v>460</v>
      </c>
      <c r="I70" s="31">
        <f t="shared" si="2"/>
        <v>920</v>
      </c>
      <c r="J70" s="38"/>
    </row>
    <row r="71" ht="47.4" customHeight="1" spans="1:10">
      <c r="A71" s="45" t="s">
        <v>170</v>
      </c>
      <c r="B71" s="10" t="s">
        <v>171</v>
      </c>
      <c r="C71" s="11"/>
      <c r="D71" s="12" t="s">
        <v>172</v>
      </c>
      <c r="E71" s="13" t="s">
        <v>173</v>
      </c>
      <c r="F71" s="13" t="s">
        <v>15</v>
      </c>
      <c r="G71" s="18">
        <v>5</v>
      </c>
      <c r="H71" s="31">
        <v>280</v>
      </c>
      <c r="I71" s="31">
        <f t="shared" si="2"/>
        <v>1400</v>
      </c>
      <c r="J71" s="38"/>
    </row>
    <row r="72" ht="49.35" customHeight="1" spans="1:10">
      <c r="A72" s="37"/>
      <c r="B72" s="37"/>
      <c r="C72" s="11"/>
      <c r="D72" s="38"/>
      <c r="E72" s="13" t="s">
        <v>174</v>
      </c>
      <c r="F72" s="13" t="s">
        <v>15</v>
      </c>
      <c r="G72" s="18">
        <v>5</v>
      </c>
      <c r="H72" s="31">
        <v>250</v>
      </c>
      <c r="I72" s="31">
        <f t="shared" si="2"/>
        <v>1250</v>
      </c>
      <c r="J72" s="38"/>
    </row>
    <row r="73" ht="303.75" spans="1:10">
      <c r="A73" s="45" t="s">
        <v>175</v>
      </c>
      <c r="B73" s="10" t="s">
        <v>176</v>
      </c>
      <c r="C73" s="11"/>
      <c r="D73" s="12" t="s">
        <v>177</v>
      </c>
      <c r="E73" s="13" t="s">
        <v>178</v>
      </c>
      <c r="F73" s="13" t="s">
        <v>179</v>
      </c>
      <c r="G73" s="18">
        <v>4</v>
      </c>
      <c r="H73" s="31">
        <v>1850</v>
      </c>
      <c r="I73" s="31">
        <f t="shared" si="2"/>
        <v>7400</v>
      </c>
      <c r="J73" s="38"/>
    </row>
    <row r="74" ht="75" customHeight="1" spans="1:10">
      <c r="A74" s="10" t="s">
        <v>180</v>
      </c>
      <c r="B74" s="10" t="s">
        <v>181</v>
      </c>
      <c r="C74" s="11"/>
      <c r="D74" s="12" t="s">
        <v>182</v>
      </c>
      <c r="E74" s="13" t="s">
        <v>183</v>
      </c>
      <c r="F74" s="13" t="s">
        <v>19</v>
      </c>
      <c r="G74" s="18">
        <v>2</v>
      </c>
      <c r="H74" s="31">
        <v>1780</v>
      </c>
      <c r="I74" s="31">
        <f t="shared" si="2"/>
        <v>3560</v>
      </c>
      <c r="J74" s="38"/>
    </row>
    <row r="75" ht="52" customHeight="1" spans="1:10">
      <c r="A75" s="37"/>
      <c r="B75" s="37"/>
      <c r="C75" s="11"/>
      <c r="D75" s="38"/>
      <c r="E75" s="13" t="s">
        <v>184</v>
      </c>
      <c r="F75" s="13" t="s">
        <v>19</v>
      </c>
      <c r="G75" s="18">
        <v>2</v>
      </c>
      <c r="H75" s="31">
        <v>2900</v>
      </c>
      <c r="I75" s="31">
        <f t="shared" si="2"/>
        <v>5800</v>
      </c>
      <c r="J75" s="61"/>
    </row>
    <row r="76" ht="115" customHeight="1" spans="1:10">
      <c r="A76" s="45" t="s">
        <v>185</v>
      </c>
      <c r="B76" s="10" t="s">
        <v>186</v>
      </c>
      <c r="C76" s="11"/>
      <c r="D76" s="12" t="s">
        <v>187</v>
      </c>
      <c r="E76" s="13" t="s">
        <v>188</v>
      </c>
      <c r="F76" s="13" t="s">
        <v>19</v>
      </c>
      <c r="G76" s="18">
        <v>3</v>
      </c>
      <c r="H76" s="31">
        <v>2080</v>
      </c>
      <c r="I76" s="62">
        <f t="shared" si="2"/>
        <v>6240</v>
      </c>
      <c r="J76" s="63" t="s">
        <v>189</v>
      </c>
    </row>
    <row r="77" ht="109" customHeight="1" spans="1:10">
      <c r="A77" s="10" t="s">
        <v>190</v>
      </c>
      <c r="B77" s="10" t="s">
        <v>191</v>
      </c>
      <c r="C77" s="11"/>
      <c r="D77" s="12" t="s">
        <v>192</v>
      </c>
      <c r="E77" s="13" t="s">
        <v>193</v>
      </c>
      <c r="F77" s="13" t="s">
        <v>15</v>
      </c>
      <c r="G77" s="18">
        <v>2</v>
      </c>
      <c r="H77" s="31">
        <v>750</v>
      </c>
      <c r="I77" s="62">
        <f t="shared" si="2"/>
        <v>1500</v>
      </c>
      <c r="J77" s="63" t="s">
        <v>189</v>
      </c>
    </row>
    <row r="78" ht="72.75" customHeight="1" spans="1:10">
      <c r="A78" s="10" t="s">
        <v>194</v>
      </c>
      <c r="B78" s="10" t="s">
        <v>195</v>
      </c>
      <c r="C78" s="11"/>
      <c r="D78" s="12" t="s">
        <v>192</v>
      </c>
      <c r="E78" s="13" t="s">
        <v>196</v>
      </c>
      <c r="F78" s="13" t="s">
        <v>54</v>
      </c>
      <c r="G78" s="18">
        <v>1</v>
      </c>
      <c r="H78" s="31">
        <v>1160</v>
      </c>
      <c r="I78" s="62">
        <f t="shared" si="2"/>
        <v>1160</v>
      </c>
      <c r="J78" s="63" t="s">
        <v>189</v>
      </c>
    </row>
    <row r="79" ht="66" customHeight="1" spans="1:10">
      <c r="A79" s="10" t="s">
        <v>197</v>
      </c>
      <c r="B79" s="37"/>
      <c r="C79" s="11"/>
      <c r="D79" s="38"/>
      <c r="E79" s="13" t="s">
        <v>198</v>
      </c>
      <c r="F79" s="13" t="s">
        <v>54</v>
      </c>
      <c r="G79" s="18">
        <v>1</v>
      </c>
      <c r="H79" s="31">
        <v>940</v>
      </c>
      <c r="I79" s="62">
        <f t="shared" si="2"/>
        <v>940</v>
      </c>
      <c r="J79" s="63" t="s">
        <v>189</v>
      </c>
    </row>
    <row r="80" ht="94" customHeight="1" spans="1:10">
      <c r="A80" s="10" t="s">
        <v>199</v>
      </c>
      <c r="B80" s="10" t="s">
        <v>200</v>
      </c>
      <c r="C80" s="11"/>
      <c r="D80" s="12" t="s">
        <v>201</v>
      </c>
      <c r="E80" s="13" t="s">
        <v>202</v>
      </c>
      <c r="F80" s="13" t="s">
        <v>54</v>
      </c>
      <c r="G80" s="55">
        <v>25</v>
      </c>
      <c r="H80" s="31">
        <v>1980</v>
      </c>
      <c r="I80" s="62">
        <f t="shared" si="2"/>
        <v>49500</v>
      </c>
      <c r="J80" s="63" t="s">
        <v>189</v>
      </c>
    </row>
    <row r="81" ht="108" customHeight="1" spans="1:10">
      <c r="A81" s="10" t="s">
        <v>203</v>
      </c>
      <c r="B81" s="10" t="s">
        <v>128</v>
      </c>
      <c r="C81" s="11"/>
      <c r="D81" s="12" t="s">
        <v>187</v>
      </c>
      <c r="E81" s="13" t="s">
        <v>204</v>
      </c>
      <c r="F81" s="13" t="s">
        <v>54</v>
      </c>
      <c r="G81" s="18">
        <v>6</v>
      </c>
      <c r="H81" s="31">
        <v>1850</v>
      </c>
      <c r="I81" s="62">
        <f t="shared" si="2"/>
        <v>11100</v>
      </c>
      <c r="J81" s="63" t="s">
        <v>189</v>
      </c>
    </row>
    <row r="82" ht="115" customHeight="1" spans="1:10">
      <c r="A82" s="10" t="s">
        <v>205</v>
      </c>
      <c r="B82" s="10" t="s">
        <v>128</v>
      </c>
      <c r="C82" s="11"/>
      <c r="D82" s="12" t="s">
        <v>192</v>
      </c>
      <c r="E82" s="13" t="s">
        <v>206</v>
      </c>
      <c r="F82" s="13" t="s">
        <v>54</v>
      </c>
      <c r="G82" s="18">
        <v>2</v>
      </c>
      <c r="H82" s="31">
        <v>1550</v>
      </c>
      <c r="I82" s="62">
        <f t="shared" si="2"/>
        <v>3100</v>
      </c>
      <c r="J82" s="63" t="s">
        <v>189</v>
      </c>
    </row>
    <row r="83" ht="104.25" customHeight="1" spans="1:10">
      <c r="A83" s="10" t="s">
        <v>207</v>
      </c>
      <c r="B83" s="10" t="s">
        <v>12</v>
      </c>
      <c r="C83" s="11"/>
      <c r="D83" s="12" t="s">
        <v>192</v>
      </c>
      <c r="E83" s="13" t="s">
        <v>208</v>
      </c>
      <c r="F83" s="13" t="s">
        <v>15</v>
      </c>
      <c r="G83" s="18">
        <v>2</v>
      </c>
      <c r="H83" s="31">
        <v>2000</v>
      </c>
      <c r="I83" s="62">
        <f t="shared" si="2"/>
        <v>4000</v>
      </c>
      <c r="J83" s="63" t="s">
        <v>189</v>
      </c>
    </row>
    <row r="84" ht="111" customHeight="1" spans="1:10">
      <c r="A84" s="10" t="s">
        <v>209</v>
      </c>
      <c r="B84" s="10" t="s">
        <v>210</v>
      </c>
      <c r="C84" s="11"/>
      <c r="D84" s="12" t="s">
        <v>192</v>
      </c>
      <c r="E84" s="13" t="s">
        <v>211</v>
      </c>
      <c r="F84" s="13" t="s">
        <v>15</v>
      </c>
      <c r="G84" s="18">
        <v>8</v>
      </c>
      <c r="H84" s="19">
        <v>650</v>
      </c>
      <c r="I84" s="62">
        <f t="shared" si="2"/>
        <v>5200</v>
      </c>
      <c r="J84" s="63" t="s">
        <v>189</v>
      </c>
    </row>
    <row r="85" ht="34.95" customHeight="1" spans="1:10">
      <c r="A85" s="56" t="s">
        <v>212</v>
      </c>
      <c r="B85" s="39"/>
      <c r="C85" s="11"/>
      <c r="D85" s="39"/>
      <c r="E85" s="39"/>
      <c r="F85" s="39"/>
      <c r="G85" s="39"/>
      <c r="H85" s="57">
        <f>SUM(I3:I84)</f>
        <v>367770</v>
      </c>
      <c r="I85" s="64"/>
      <c r="J85" s="50"/>
    </row>
    <row r="86" ht="53.25" customHeight="1" spans="2:10">
      <c r="B86" s="58" t="s">
        <v>213</v>
      </c>
      <c r="C86" s="59"/>
      <c r="D86" s="60"/>
      <c r="E86" s="60"/>
      <c r="F86" s="60"/>
      <c r="G86" s="60"/>
      <c r="H86" s="60"/>
      <c r="I86" s="60"/>
      <c r="J86" s="60"/>
    </row>
  </sheetData>
  <mergeCells count="74">
    <mergeCell ref="A1:J1"/>
    <mergeCell ref="A85:G85"/>
    <mergeCell ref="H85:I85"/>
    <mergeCell ref="B86:J86"/>
    <mergeCell ref="A5:A9"/>
    <mergeCell ref="A10:A13"/>
    <mergeCell ref="A14:A16"/>
    <mergeCell ref="A17:A20"/>
    <mergeCell ref="A21:A22"/>
    <mergeCell ref="A28:A30"/>
    <mergeCell ref="A44:A47"/>
    <mergeCell ref="A48:A51"/>
    <mergeCell ref="A52:A55"/>
    <mergeCell ref="A57:A59"/>
    <mergeCell ref="A60:A62"/>
    <mergeCell ref="A64:A65"/>
    <mergeCell ref="A66:A68"/>
    <mergeCell ref="A71:A72"/>
    <mergeCell ref="A74:A75"/>
    <mergeCell ref="B5:B9"/>
    <mergeCell ref="B10:B13"/>
    <mergeCell ref="B14:B16"/>
    <mergeCell ref="B17:B20"/>
    <mergeCell ref="B21:B22"/>
    <mergeCell ref="B28:B29"/>
    <mergeCell ref="B44:B47"/>
    <mergeCell ref="B48:B51"/>
    <mergeCell ref="B52:B55"/>
    <mergeCell ref="B57:B59"/>
    <mergeCell ref="B60:B62"/>
    <mergeCell ref="B64:B65"/>
    <mergeCell ref="B66:B68"/>
    <mergeCell ref="B71:B72"/>
    <mergeCell ref="B74:B75"/>
    <mergeCell ref="B78:B79"/>
    <mergeCell ref="C5:C9"/>
    <mergeCell ref="C10:C13"/>
    <mergeCell ref="C14:C16"/>
    <mergeCell ref="C17:C20"/>
    <mergeCell ref="C21:C22"/>
    <mergeCell ref="C28:C29"/>
    <mergeCell ref="C44:C47"/>
    <mergeCell ref="C48:C51"/>
    <mergeCell ref="C52:C55"/>
    <mergeCell ref="C57:C59"/>
    <mergeCell ref="C60:C62"/>
    <mergeCell ref="C64:C65"/>
    <mergeCell ref="C66:C68"/>
    <mergeCell ref="C71:C72"/>
    <mergeCell ref="C74:C75"/>
    <mergeCell ref="C78:C79"/>
    <mergeCell ref="D5:D9"/>
    <mergeCell ref="D10:D13"/>
    <mergeCell ref="D14:D16"/>
    <mergeCell ref="D17:D20"/>
    <mergeCell ref="D21:D22"/>
    <mergeCell ref="D28:D30"/>
    <mergeCell ref="D44:D47"/>
    <mergeCell ref="D48:D51"/>
    <mergeCell ref="D52:D55"/>
    <mergeCell ref="D57:D59"/>
    <mergeCell ref="D60:D62"/>
    <mergeCell ref="D64:D65"/>
    <mergeCell ref="D66:D68"/>
    <mergeCell ref="D71:D72"/>
    <mergeCell ref="D74:D75"/>
    <mergeCell ref="D78:D79"/>
    <mergeCell ref="F5:F9"/>
    <mergeCell ref="F10:F13"/>
    <mergeCell ref="F14:F16"/>
    <mergeCell ref="F17:F20"/>
    <mergeCell ref="F21:F22"/>
    <mergeCell ref="F57:F59"/>
    <mergeCell ref="F60:F6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你好，明天</cp:lastModifiedBy>
  <dcterms:created xsi:type="dcterms:W3CDTF">2022-04-29T00:48:00Z</dcterms:created>
  <dcterms:modified xsi:type="dcterms:W3CDTF">2022-05-16T07:31:56Z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2022-04-28T14:27:30Z</vt:filetime>
  </property>
  <property fmtid="{D5CDD505-2E9C-101B-9397-08002B2CF9AE}" pid="4" name="ICV">
    <vt:lpwstr>12B6FA376C644D52BC67EC40D4DEFF87</vt:lpwstr>
  </property>
  <property fmtid="{D5CDD505-2E9C-101B-9397-08002B2CF9AE}" pid="5" name="KSOProductBuildVer">
    <vt:lpwstr>2052-11.1.0.11636</vt:lpwstr>
  </property>
</Properties>
</file>