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30" windowHeight="10730"/>
  </bookViews>
  <sheets>
    <sheet name="预算项目绩效自评情况表" sheetId="1" r:id="rId1"/>
  </sheets>
  <calcPr calcId="144525"/>
</workbook>
</file>

<file path=xl/sharedStrings.xml><?xml version="1.0" encoding="utf-8"?>
<sst xmlns="http://schemas.openxmlformats.org/spreadsheetml/2006/main" count="267" uniqueCount="105">
  <si>
    <t>附件2：</t>
  </si>
  <si>
    <t>2020年区重点区域署部门预算项目绩效自评表</t>
  </si>
  <si>
    <t>部门名称（盖章）：</t>
  </si>
  <si>
    <t>深圳市龙岗区重点区域规划建设管理署</t>
  </si>
  <si>
    <t>单位：万元</t>
  </si>
  <si>
    <t>序号</t>
  </si>
  <si>
    <t>单位名称</t>
  </si>
  <si>
    <t>项目名称</t>
  </si>
  <si>
    <t>项目年度预算金额</t>
  </si>
  <si>
    <t>实际支出金额</t>
  </si>
  <si>
    <t>预算支出执行率</t>
  </si>
  <si>
    <t>年初绩效目标</t>
  </si>
  <si>
    <t>绩效目标整体完成情况</t>
  </si>
  <si>
    <t>产出目标</t>
  </si>
  <si>
    <t>效益目标</t>
  </si>
  <si>
    <t>满意度指标</t>
  </si>
  <si>
    <t>项目执行中存在的问题</t>
  </si>
  <si>
    <t>整改情况</t>
  </si>
  <si>
    <t>合计</t>
  </si>
  <si>
    <t>其中：财政拨款</t>
  </si>
  <si>
    <t>非财政资金</t>
  </si>
  <si>
    <t>数量指标</t>
  </si>
  <si>
    <t>质量指标</t>
  </si>
  <si>
    <t>时效指标</t>
  </si>
  <si>
    <t>……</t>
  </si>
  <si>
    <t>经济效益指标</t>
  </si>
  <si>
    <t>社会效益指标</t>
  </si>
  <si>
    <t>生态效益指标</t>
  </si>
  <si>
    <t>服务对象满意度指标</t>
  </si>
  <si>
    <t>一般公共预算</t>
  </si>
  <si>
    <t xml:space="preserve">政府性基金
</t>
  </si>
  <si>
    <t>年度指标内容</t>
  </si>
  <si>
    <t>完成情况</t>
  </si>
  <si>
    <t>区重点区域署</t>
  </si>
  <si>
    <t>防控一线工作</t>
  </si>
  <si>
    <t>按照要求购买防控物资及及时发放防疫补贴。</t>
  </si>
  <si>
    <t>完成</t>
  </si>
  <si>
    <t>按实际参与防疫工作人数发放。</t>
  </si>
  <si>
    <t>防疫人员补助签收表</t>
  </si>
  <si>
    <t>及时发放补助。</t>
  </si>
  <si>
    <t>不适用</t>
  </si>
  <si>
    <t>符合文件发放要求。</t>
  </si>
  <si>
    <t>一线防疫人员满意</t>
  </si>
  <si>
    <t>满意，满意度不低于90%。</t>
  </si>
  <si>
    <t>办公设备购置</t>
  </si>
  <si>
    <t>按照规定的采购标准完成相关采购事宜.</t>
  </si>
  <si>
    <t>采购人员编制采购6台电脑、4台打印机。</t>
  </si>
  <si>
    <t>维持全年署运行</t>
  </si>
  <si>
    <t>及时对新增人员进行办公电脑打印机采购。</t>
  </si>
  <si>
    <t>政府采购网正常采购</t>
  </si>
  <si>
    <t>及时支付款项给政府采购平台供应商</t>
  </si>
  <si>
    <t>项目策划</t>
  </si>
  <si>
    <t>完成《大运枢纽及周边地区总设计师规划咨询服务项目》首期款、《深圳国际大学园拓展区空间规划研究》首期款、《深圳市国际博览中心策划实施方案（总设计师试点）项目》二期款、《深圳国际大学园拓展区空间规划研究》合同全款、《龙岗区“双核引领、多轮驱动”战略实施方案》合同首付款、《粤港澳大湾区背景下龙岗重点片区发展战略研究》合同尾款、《探索超大城市更新路径的经验与做法研究》合同首付款、《坂雪岗世界级电子信息产业集群承载区空间发展策略研究》合同首期款、《国际低碳城与宝龙科技城规划评估和开发建设实施研究》合同首期款、《龙岗区盛平-龙园片区教育设施专题研究服务合同》合同首期款。</t>
  </si>
  <si>
    <t>完成9项规划类项目</t>
  </si>
  <si>
    <t>完成《大运枢纽及周边地区总设计师规划咨询服务项目》、《深圳国际大学园拓展区空间规划研究》、《深圳市国际博览中心策划实施方案（总设计师试点）项目》、《深圳国际大学园拓展区空间规划研究》合同全款、《龙岗区“双核引领、多轮驱动”战略实施方案》、《粤港澳大湾区背景下龙岗重点片区发展战略研究》、《探索超大城市更新路径的经验与做法研究》、《坂雪岗世界级电子信息产业集群承载区空间发展策略研究》、《国际低碳城与宝龙科技城规划评估和开发建设实施研究》、《龙岗区盛平-龙园片区教育设施专题研究服务合同》合同签订或项目成果。</t>
  </si>
  <si>
    <t>为重点区域片区做开发建设提供有效方向。</t>
  </si>
  <si>
    <t>项目前期</t>
  </si>
  <si>
    <t>完成支付《深圳国际博览中心建筑设计概念方案设计》首期款、《深圳国际博览中心策划实施方案（总设计师试点）》项目尾款、《深圳国际博览中心交通专项研究》尾款、《布吉新城实施路径研究》尾款、《深圳市龙岗区关于重点区域开发建设拓展投融资渠道研究课题项目》首期款、《探索超大城市更新路径的经验与做法研究》尾款、《深圳龙岗区关于重点区域开发建设拓展投融资渠道研究课题项目咨询服务》尾款、《大运枢纽及周边地区总设计师规划咨询服务》项目尾款。</t>
  </si>
  <si>
    <t>完成8项规划类项目</t>
  </si>
  <si>
    <t>完成《深圳国际博览中心建筑设计概念方案设计》、《深圳国际博览中心策划实施方案（总设计师试点）》项目、《深圳国际博览中心交通专项研究》、《布吉新城实施路径研究》、《深圳市龙岗区关于重点区域开发建设拓展投融资渠道研究课题项目》、《探索超大城市更新路径的经验与做法研究》、《深圳龙岗区关于重点区域开发建设拓展投融资渠道研究课题项目咨询服务》、《大运枢纽及周边地区总设计师规划咨询服务》项目规划。</t>
  </si>
  <si>
    <t>完成《深圳国际博览中心建筑设计概念方案设计》、《深圳国际博览中心策划实施方案（总设计师试点）》项目、《深圳国际博览中心交通专项研究》、《布吉新城实施路径研究》、《深圳市龙岗区关于重点区域开发建设拓展投融资渠道研究课题项目》、《探索超大城市更新路径的经验与做法研究》、《深圳龙岗区关于重点区域开发建设拓展投融资渠道研究课题项目咨询服务》、《大运枢纽及周边地区总设计师规划咨询服务》项目结题。</t>
  </si>
  <si>
    <t>开发类</t>
  </si>
  <si>
    <t>完成支付《龙岗区重点区域潜力梳理用地》尾款、支付龙岗大道（坪地段）沿线片区土地开发实施路径尾款。</t>
  </si>
  <si>
    <t>完成2项规划类项目</t>
  </si>
  <si>
    <t>完成《龙岗区重点区域连片梳理用地》尾款、支付龙岗大道（坪地段）沿线片区土地开发实施路径、龙岗大道（坪地段）沿线片区土地开发实施路径项目规划。</t>
  </si>
  <si>
    <t>完成《龙岗区重点区域连片梳理用地》、龙岗大道（坪地段）沿线片区土地开发实施路径、龙岗大道（坪地段）沿线片区土地开发实施路径项目结题。</t>
  </si>
  <si>
    <t>完成《龙岗区重点区域连片梳理用地》、龙岗大道（坪地段）沿线片区土地开发实施路径、龙岗大道（坪地段）沿线片区土地开发实施路径初步研究方案。</t>
  </si>
  <si>
    <t>规划类</t>
  </si>
  <si>
    <t>完成支付《拜仁（深圳）足球学校选址用地梳理及相关规划调整研究》尾款、《平湖南湾片区物流用地统筹实施规划研究》合同首期款</t>
  </si>
  <si>
    <t>完成1项规划类项目</t>
  </si>
  <si>
    <t>完成《拜仁（深圳）足球学校选址用地梳理及相关规划调整研究》项目通过区领导会议审议。</t>
  </si>
  <si>
    <t>完成《拜仁（深圳）足球学校选址用地梳理及相关规划调整研究》项目结题。</t>
  </si>
  <si>
    <t>完成《拜仁（深圳）足球学校选址用地梳理及相关规划调整研究》初步研究方案，完成项目选址地块规划调整及公示，确保项目落地建设。</t>
  </si>
  <si>
    <t>其他一般管理事务</t>
  </si>
  <si>
    <t>完成支撑重点署正常运行的各项业务</t>
  </si>
  <si>
    <t>维持重点署正常运作的各项业务</t>
  </si>
  <si>
    <t>提供的各项服务满足重点署的正常运转</t>
  </si>
  <si>
    <t>以同质的情况下，获取各项服务</t>
  </si>
  <si>
    <t>支付支付款项给各服务供应商，无发生纠纷</t>
  </si>
  <si>
    <t xml:space="preserve"> 《龙西五联统筹实施规划》规划研究</t>
  </si>
  <si>
    <t>完成《龙西五联统筹实施规划》规划研究</t>
  </si>
  <si>
    <t>完成 《龙西五联统筹实施规划》规划研究</t>
  </si>
  <si>
    <t>完成 《龙西五联统筹实施规划》规划研究项目结题</t>
  </si>
  <si>
    <t>系统梳理片区内规划编制、实施情况，在新的发展形势下稳定片区规划定位，保证空间、产业、交通、市政配套、基础设施等方面提供的实施路径具有科学、客观的支撑。</t>
  </si>
  <si>
    <t>区委区政府审议。</t>
  </si>
  <si>
    <t>《东部高铁新城片区统筹开发实施策略研究》规划研究</t>
  </si>
  <si>
    <t>完成《东部高铁新城片区统筹开发实施策略研究》规划研究。</t>
  </si>
  <si>
    <t>完成《东部高铁新城片区统筹开发实施策略研究》规划研究项目结题。</t>
  </si>
  <si>
    <t>《东部高铁新城综合规划研究》规划研究</t>
  </si>
  <si>
    <t>完成《东部高铁新城综合规划研究》规划研究。</t>
  </si>
  <si>
    <t>完成《东部高铁新城综合规划研究》规划研究项目结题。</t>
  </si>
  <si>
    <t>《龙西五联统筹实施规划》规划研究</t>
  </si>
  <si>
    <t>完成《龙西五联统筹实施规划》规划研究项目结题。</t>
  </si>
  <si>
    <t>《龙岗区重点区域统筹开发模式研究（含平湖金融与现代服务业基地一期空地统筹开发实施方案）》规划研究</t>
  </si>
  <si>
    <t>完成《龙岗区重点区域统筹开发模式研究（含平湖金融与现代服务业基地一期空地统筹开发实施方案）》规划研究。</t>
  </si>
  <si>
    <t>完成《龙岗区重点区域统筹开发模式研究（含平湖金融与现代服务业基地一期空地统筹开发实施方案）》规划研究项目结题。</t>
  </si>
  <si>
    <t>《龙岗区重点区域扩容实施路径及大运和平湖片区扩容实施方案》规划研究</t>
  </si>
  <si>
    <t>完成《龙岗区重点区域扩容实施路径及大运和平湖片区扩容实施方案》规划研究。</t>
  </si>
  <si>
    <t>完成《龙岗区重点区域扩容实施路径及大运和平湖片区扩容实施方案》规划研究项目结题。</t>
  </si>
  <si>
    <t>《龙岗区骨科医院二期工程项目前期计划》规划研究</t>
  </si>
  <si>
    <t>完成《龙岗区骨科医院二期工程项目前期计划》规划研究</t>
  </si>
  <si>
    <t>未完成</t>
  </si>
  <si>
    <t>－</t>
  </si>
  <si>
    <t>项目暂停，未能执行。</t>
  </si>
  <si>
    <t>小计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</si>
</sst>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0"/>
      <color indexed="8"/>
      <name val="Arial Unicode MS"/>
      <charset val="134"/>
    </font>
    <font>
      <sz val="12"/>
      <color indexed="8"/>
      <name val="宋体"/>
      <charset val="134"/>
    </font>
    <font>
      <sz val="10"/>
      <color indexed="8"/>
      <name val="宋体"/>
      <charset val="134"/>
    </font>
    <font>
      <b/>
      <sz val="22"/>
      <color indexed="8"/>
      <name val="宋体"/>
      <charset val="134"/>
    </font>
    <font>
      <sz val="10"/>
      <name val="宋体"/>
      <charset val="134"/>
    </font>
    <font>
      <sz val="10"/>
      <color rgb="FF000000"/>
      <name val="SimSun"/>
      <charset val="134"/>
    </font>
    <font>
      <b/>
      <sz val="11"/>
      <color rgb="FFFFFFFF"/>
      <name val="等线"/>
      <charset val="0"/>
      <scheme val="minor"/>
    </font>
    <font>
      <sz val="11"/>
      <color rgb="FF9C0006"/>
      <name val="等线"/>
      <charset val="0"/>
      <scheme val="minor"/>
    </font>
    <font>
      <sz val="11"/>
      <color theme="1"/>
      <name val="等线"/>
      <charset val="0"/>
      <scheme val="minor"/>
    </font>
    <font>
      <b/>
      <sz val="11"/>
      <color theme="1"/>
      <name val="等线"/>
      <charset val="0"/>
      <scheme val="minor"/>
    </font>
    <font>
      <sz val="11"/>
      <color theme="1"/>
      <name val="等线"/>
      <charset val="134"/>
      <scheme val="minor"/>
    </font>
    <font>
      <sz val="11"/>
      <color theme="0"/>
      <name val="等线"/>
      <charset val="0"/>
      <scheme val="minor"/>
    </font>
    <font>
      <sz val="11"/>
      <color rgb="FF9C6500"/>
      <name val="等线"/>
      <charset val="0"/>
      <scheme val="minor"/>
    </font>
    <font>
      <b/>
      <sz val="11"/>
      <color theme="3"/>
      <name val="等线"/>
      <charset val="134"/>
      <scheme val="minor"/>
    </font>
    <font>
      <sz val="11"/>
      <color rgb="FF3F3F76"/>
      <name val="等线"/>
      <charset val="0"/>
      <scheme val="minor"/>
    </font>
    <font>
      <u/>
      <sz val="11"/>
      <color rgb="FF0000FF"/>
      <name val="等线"/>
      <charset val="0"/>
      <scheme val="minor"/>
    </font>
    <font>
      <u/>
      <sz val="11"/>
      <color rgb="FF800080"/>
      <name val="等线"/>
      <charset val="0"/>
      <scheme val="minor"/>
    </font>
    <font>
      <b/>
      <sz val="18"/>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sz val="11"/>
      <color rgb="FFFA7D00"/>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indexed="1"/>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style="thin">
        <color auto="1"/>
      </right>
      <top/>
      <bottom style="thin">
        <color auto="1"/>
      </bottom>
      <diagonal/>
    </border>
    <border>
      <left/>
      <right style="thin">
        <color indexed="8"/>
      </right>
      <top/>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8" fillId="14" borderId="0" applyNumberFormat="0" applyBorder="0" applyAlignment="0" applyProtection="0">
      <alignment vertical="center"/>
    </xf>
    <xf numFmtId="0" fontId="14" fillId="16" borderId="1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10" borderId="0" applyNumberFormat="0" applyBorder="0" applyAlignment="0" applyProtection="0">
      <alignment vertical="center"/>
    </xf>
    <xf numFmtId="0" fontId="7" fillId="5" borderId="0" applyNumberFormat="0" applyBorder="0" applyAlignment="0" applyProtection="0">
      <alignment vertical="center"/>
    </xf>
    <xf numFmtId="43" fontId="10" fillId="0" borderId="0" applyFont="0" applyFill="0" applyBorder="0" applyAlignment="0" applyProtection="0">
      <alignment vertical="center"/>
    </xf>
    <xf numFmtId="0" fontId="11" fillId="19"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21" borderId="14" applyNumberFormat="0" applyFont="0" applyAlignment="0" applyProtection="0">
      <alignment vertical="center"/>
    </xf>
    <xf numFmtId="0" fontId="11" fillId="24"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1" fillId="26" borderId="0" applyNumberFormat="0" applyBorder="0" applyAlignment="0" applyProtection="0">
      <alignment vertical="center"/>
    </xf>
    <xf numFmtId="0" fontId="13" fillId="0" borderId="16" applyNumberFormat="0" applyFill="0" applyAlignment="0" applyProtection="0">
      <alignment vertical="center"/>
    </xf>
    <xf numFmtId="0" fontId="11" fillId="18" borderId="0" applyNumberFormat="0" applyBorder="0" applyAlignment="0" applyProtection="0">
      <alignment vertical="center"/>
    </xf>
    <xf numFmtId="0" fontId="23" fillId="28" borderId="17" applyNumberFormat="0" applyAlignment="0" applyProtection="0">
      <alignment vertical="center"/>
    </xf>
    <xf numFmtId="0" fontId="24" fillId="28" borderId="13" applyNumberFormat="0" applyAlignment="0" applyProtection="0">
      <alignment vertical="center"/>
    </xf>
    <xf numFmtId="0" fontId="6" fillId="4" borderId="11" applyNumberFormat="0" applyAlignment="0" applyProtection="0">
      <alignment vertical="center"/>
    </xf>
    <xf numFmtId="0" fontId="8" fillId="31" borderId="0" applyNumberFormat="0" applyBorder="0" applyAlignment="0" applyProtection="0">
      <alignment vertical="center"/>
    </xf>
    <xf numFmtId="0" fontId="11" fillId="23" borderId="0" applyNumberFormat="0" applyBorder="0" applyAlignment="0" applyProtection="0">
      <alignment vertical="center"/>
    </xf>
    <xf numFmtId="0" fontId="25" fillId="0" borderId="18" applyNumberFormat="0" applyFill="0" applyAlignment="0" applyProtection="0">
      <alignment vertical="center"/>
    </xf>
    <xf numFmtId="0" fontId="9" fillId="0" borderId="12" applyNumberFormat="0" applyFill="0" applyAlignment="0" applyProtection="0">
      <alignment vertical="center"/>
    </xf>
    <xf numFmtId="0" fontId="22" fillId="27" borderId="0" applyNumberFormat="0" applyBorder="0" applyAlignment="0" applyProtection="0">
      <alignment vertical="center"/>
    </xf>
    <xf numFmtId="0" fontId="12" fillId="15" borderId="0" applyNumberFormat="0" applyBorder="0" applyAlignment="0" applyProtection="0">
      <alignment vertical="center"/>
    </xf>
    <xf numFmtId="0" fontId="8" fillId="22" borderId="0" applyNumberFormat="0" applyBorder="0" applyAlignment="0" applyProtection="0">
      <alignment vertical="center"/>
    </xf>
    <xf numFmtId="0" fontId="11" fillId="33" borderId="0" applyNumberFormat="0" applyBorder="0" applyAlignment="0" applyProtection="0">
      <alignment vertical="center"/>
    </xf>
    <xf numFmtId="0" fontId="8" fillId="6" borderId="0" applyNumberFormat="0" applyBorder="0" applyAlignment="0" applyProtection="0">
      <alignment vertical="center"/>
    </xf>
    <xf numFmtId="0" fontId="8" fillId="32" borderId="0" applyNumberFormat="0" applyBorder="0" applyAlignment="0" applyProtection="0">
      <alignment vertical="center"/>
    </xf>
    <xf numFmtId="0" fontId="8" fillId="34" borderId="0" applyNumberFormat="0" applyBorder="0" applyAlignment="0" applyProtection="0">
      <alignment vertical="center"/>
    </xf>
    <xf numFmtId="0" fontId="8" fillId="13"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8" fillId="30" borderId="0" applyNumberFormat="0" applyBorder="0" applyAlignment="0" applyProtection="0">
      <alignment vertical="center"/>
    </xf>
    <xf numFmtId="0" fontId="8" fillId="9" borderId="0" applyNumberFormat="0" applyBorder="0" applyAlignment="0" applyProtection="0">
      <alignment vertical="center"/>
    </xf>
    <xf numFmtId="0" fontId="11" fillId="8" borderId="0" applyNumberFormat="0" applyBorder="0" applyAlignment="0" applyProtection="0">
      <alignment vertical="center"/>
    </xf>
    <xf numFmtId="0" fontId="8" fillId="17" borderId="0" applyNumberFormat="0" applyBorder="0" applyAlignment="0" applyProtection="0">
      <alignment vertical="center"/>
    </xf>
    <xf numFmtId="0" fontId="11" fillId="7" borderId="0" applyNumberFormat="0" applyBorder="0" applyAlignment="0" applyProtection="0">
      <alignment vertical="center"/>
    </xf>
    <xf numFmtId="0" fontId="11" fillId="25" borderId="0" applyNumberFormat="0" applyBorder="0" applyAlignment="0" applyProtection="0">
      <alignment vertical="center"/>
    </xf>
    <xf numFmtId="0" fontId="8" fillId="11" borderId="0" applyNumberFormat="0" applyBorder="0" applyAlignment="0" applyProtection="0">
      <alignment vertical="center"/>
    </xf>
    <xf numFmtId="0" fontId="11" fillId="29" borderId="0" applyNumberFormat="0" applyBorder="0" applyAlignment="0" applyProtection="0">
      <alignment vertical="center"/>
    </xf>
  </cellStyleXfs>
  <cellXfs count="49">
    <xf numFmtId="0" fontId="0" fillId="0" borderId="0" xfId="0"/>
    <xf numFmtId="0" fontId="1" fillId="0" borderId="0" xfId="0" applyFont="1" applyAlignment="1">
      <alignment vertical="center"/>
    </xf>
    <xf numFmtId="0" fontId="1" fillId="2" borderId="0" xfId="0" applyFont="1" applyFill="1"/>
    <xf numFmtId="0" fontId="2" fillId="0" borderId="0" xfId="0" applyFont="1" applyAlignment="1">
      <alignment horizontal="right"/>
    </xf>
    <xf numFmtId="0" fontId="1"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left" vertical="top"/>
    </xf>
    <xf numFmtId="0" fontId="4" fillId="3" borderId="1" xfId="0" applyFont="1" applyFill="1" applyBorder="1" applyAlignment="1">
      <alignment horizontal="left" vertical="top" shrinkToFit="1"/>
    </xf>
    <xf numFmtId="0" fontId="1" fillId="0" borderId="6" xfId="0" applyFont="1" applyBorder="1"/>
    <xf numFmtId="0" fontId="1" fillId="0" borderId="1" xfId="0" applyFont="1" applyBorder="1"/>
    <xf numFmtId="0" fontId="1" fillId="0" borderId="1" xfId="0" applyFont="1" applyFill="1" applyBorder="1"/>
    <xf numFmtId="4" fontId="4" fillId="3" borderId="7" xfId="0" applyNumberFormat="1" applyFont="1" applyFill="1" applyBorder="1" applyAlignment="1">
      <alignment horizontal="right" vertical="center" shrinkToFit="1"/>
    </xf>
    <xf numFmtId="0" fontId="1" fillId="2" borderId="5" xfId="0" applyFont="1" applyFill="1" applyBorder="1" applyAlignment="1">
      <alignment horizontal="left" vertical="top"/>
    </xf>
    <xf numFmtId="0" fontId="1" fillId="2" borderId="1" xfId="0" applyFont="1" applyFill="1" applyBorder="1" applyAlignment="1">
      <alignment horizontal="center" vertical="center"/>
    </xf>
    <xf numFmtId="0" fontId="4" fillId="2" borderId="1" xfId="0" applyFont="1" applyFill="1" applyBorder="1" applyAlignment="1">
      <alignment horizontal="left" vertical="top" wrapText="1" shrinkToFit="1"/>
    </xf>
    <xf numFmtId="0" fontId="1" fillId="2" borderId="8" xfId="0" applyFont="1" applyFill="1" applyBorder="1"/>
    <xf numFmtId="0" fontId="1" fillId="2" borderId="1" xfId="0" applyFont="1" applyFill="1" applyBorder="1"/>
    <xf numFmtId="0" fontId="4" fillId="3" borderId="1" xfId="0" applyFont="1" applyFill="1" applyBorder="1" applyAlignment="1">
      <alignment horizontal="left" vertical="top" wrapText="1" shrinkToFit="1"/>
    </xf>
    <xf numFmtId="4" fontId="4" fillId="3" borderId="9" xfId="0" applyNumberFormat="1" applyFont="1" applyFill="1" applyBorder="1" applyAlignment="1">
      <alignment horizontal="right" vertical="center" shrinkToFit="1"/>
    </xf>
    <xf numFmtId="0" fontId="1" fillId="0" borderId="2" xfId="0" applyFont="1" applyBorder="1"/>
    <xf numFmtId="0" fontId="4" fillId="3" borderId="5" xfId="0" applyFont="1" applyFill="1" applyBorder="1" applyAlignment="1">
      <alignment horizontal="left" vertical="top" wrapText="1" shrinkToFit="1"/>
    </xf>
    <xf numFmtId="4" fontId="4" fillId="3" borderId="1" xfId="0" applyNumberFormat="1" applyFont="1" applyFill="1" applyBorder="1" applyAlignment="1">
      <alignment horizontal="right" vertical="center" shrinkToFit="1"/>
    </xf>
    <xf numFmtId="0" fontId="2" fillId="0" borderId="1" xfId="0" applyFont="1" applyBorder="1" applyAlignment="1">
      <alignment horizontal="left"/>
    </xf>
    <xf numFmtId="0" fontId="2" fillId="0" borderId="1" xfId="0" applyFont="1" applyBorder="1" applyAlignment="1">
      <alignment horizontal="right"/>
    </xf>
    <xf numFmtId="0" fontId="1" fillId="0" borderId="5" xfId="0" applyFont="1" applyBorder="1" applyAlignment="1">
      <alignment horizontal="center" vertical="center"/>
    </xf>
    <xf numFmtId="0" fontId="1" fillId="0" borderId="10" xfId="0" applyFont="1" applyBorder="1" applyAlignment="1">
      <alignment horizontal="center" vertical="center"/>
    </xf>
    <xf numFmtId="10" fontId="1" fillId="0" borderId="1" xfId="0" applyNumberFormat="1" applyFont="1" applyBorder="1"/>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vertical="top" wrapText="1"/>
    </xf>
    <xf numFmtId="10" fontId="1" fillId="2" borderId="1" xfId="0" applyNumberFormat="1" applyFont="1" applyFill="1" applyBorder="1"/>
    <xf numFmtId="0" fontId="2" fillId="2" borderId="1" xfId="0" applyFont="1" applyFill="1" applyBorder="1" applyAlignment="1">
      <alignment vertical="top" wrapText="1"/>
    </xf>
    <xf numFmtId="0" fontId="2" fillId="2" borderId="1" xfId="0" applyFont="1" applyFill="1" applyBorder="1" applyAlignment="1">
      <alignment wrapText="1"/>
    </xf>
    <xf numFmtId="0" fontId="2" fillId="2" borderId="1" xfId="0" applyFont="1" applyFill="1" applyBorder="1" applyAlignment="1">
      <alignment horizontal="left" vertical="top" wrapText="1"/>
    </xf>
    <xf numFmtId="10" fontId="1" fillId="0" borderId="6" xfId="0" applyNumberFormat="1" applyFont="1" applyBorder="1"/>
    <xf numFmtId="0" fontId="5" fillId="0" borderId="1" xfId="0" applyFont="1" applyBorder="1" applyAlignment="1">
      <alignment horizontal="right"/>
    </xf>
    <xf numFmtId="0" fontId="1" fillId="0" borderId="6" xfId="0" applyFont="1" applyBorder="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left" vertical="top"/>
    </xf>
    <xf numFmtId="0" fontId="1" fillId="2" borderId="1" xfId="0" applyFont="1" applyFill="1" applyBorder="1" applyAlignment="1">
      <alignment horizontal="left" vertical="top"/>
    </xf>
    <xf numFmtId="0" fontId="2" fillId="0" borderId="1" xfId="0" applyFont="1" applyBorder="1"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21"/>
  <sheetViews>
    <sheetView tabSelected="1" zoomScale="55" zoomScaleNormal="55" topLeftCell="A3" workbookViewId="0">
      <selection activeCell="AC17" sqref="AC17"/>
    </sheetView>
  </sheetViews>
  <sheetFormatPr defaultColWidth="9" defaultRowHeight="15"/>
  <cols>
    <col min="1" max="1" width="9.14" style="4"/>
    <col min="2" max="2" width="15" style="4" customWidth="1"/>
    <col min="3" max="3" width="25.43" style="4" customWidth="1"/>
    <col min="4" max="4" width="19.43" style="4" customWidth="1"/>
    <col min="5" max="5" width="15.29" style="4" customWidth="1"/>
    <col min="6" max="7" width="18.14" style="4" customWidth="1"/>
    <col min="8" max="8" width="9.71" style="4" customWidth="1"/>
    <col min="9" max="9" width="11.57" style="4" customWidth="1"/>
    <col min="10" max="10" width="89.86" style="4" customWidth="1"/>
    <col min="11" max="11" width="21.29" style="4" customWidth="1"/>
    <col min="12" max="12" width="16.43" style="4" customWidth="1"/>
    <col min="13" max="13" width="12.43" style="4" customWidth="1"/>
    <col min="14" max="14" width="62" style="4" customWidth="1"/>
    <col min="15" max="15" width="11" style="4" customWidth="1"/>
    <col min="16" max="16" width="93.57" style="4" customWidth="1"/>
    <col min="17" max="17" width="11" style="4" customWidth="1"/>
    <col min="18" max="18" width="6.29" style="4" customWidth="1"/>
    <col min="19" max="20" width="11" style="4" customWidth="1"/>
    <col min="21" max="21" width="91.71" style="4" customWidth="1"/>
    <col min="22" max="24" width="11" style="4" customWidth="1"/>
    <col min="25" max="25" width="6.29" style="4" customWidth="1"/>
    <col min="26" max="27" width="11.29" style="4" customWidth="1"/>
    <col min="28" max="28" width="9.14" style="4"/>
    <col min="29" max="30" width="13.57" style="4" customWidth="1"/>
    <col min="31" max="16384" width="9.14" style="4"/>
  </cols>
  <sheetData>
    <row r="1" spans="1:1">
      <c r="A1" s="4" t="s">
        <v>0</v>
      </c>
    </row>
    <row r="2" ht="39.75" customHeight="1" spans="1:30">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ht="23.25" customHeight="1" spans="1:30">
      <c r="A3" s="1" t="s">
        <v>2</v>
      </c>
      <c r="C3" s="4" t="s">
        <v>3</v>
      </c>
      <c r="AD3" s="45" t="s">
        <v>4</v>
      </c>
    </row>
    <row r="4" s="1" customFormat="1" ht="22.5" customHeight="1" spans="1:30">
      <c r="A4" s="6" t="s">
        <v>5</v>
      </c>
      <c r="B4" s="7" t="s">
        <v>6</v>
      </c>
      <c r="C4" s="6" t="s">
        <v>7</v>
      </c>
      <c r="D4" s="8" t="s">
        <v>8</v>
      </c>
      <c r="E4" s="9" t="s">
        <v>9</v>
      </c>
      <c r="F4" s="9"/>
      <c r="G4" s="9"/>
      <c r="H4" s="9"/>
      <c r="I4" s="8" t="s">
        <v>10</v>
      </c>
      <c r="J4" s="6" t="s">
        <v>11</v>
      </c>
      <c r="K4" s="9" t="s">
        <v>12</v>
      </c>
      <c r="L4" s="32" t="s">
        <v>13</v>
      </c>
      <c r="M4" s="33"/>
      <c r="N4" s="33"/>
      <c r="O4" s="33"/>
      <c r="P4" s="33"/>
      <c r="Q4" s="33"/>
      <c r="R4" s="44"/>
      <c r="S4" s="6" t="s">
        <v>14</v>
      </c>
      <c r="T4" s="6"/>
      <c r="U4" s="6"/>
      <c r="V4" s="6"/>
      <c r="W4" s="6"/>
      <c r="X4" s="6"/>
      <c r="Y4" s="6"/>
      <c r="Z4" s="6" t="s">
        <v>15</v>
      </c>
      <c r="AA4" s="6"/>
      <c r="AB4" s="6"/>
      <c r="AC4" s="9" t="s">
        <v>16</v>
      </c>
      <c r="AD4" s="6" t="s">
        <v>17</v>
      </c>
    </row>
    <row r="5" s="1" customFormat="1" ht="22.5" customHeight="1" spans="1:30">
      <c r="A5" s="6"/>
      <c r="B5" s="10"/>
      <c r="C5" s="6"/>
      <c r="D5" s="11"/>
      <c r="E5" s="9" t="s">
        <v>18</v>
      </c>
      <c r="F5" s="6" t="s">
        <v>19</v>
      </c>
      <c r="G5" s="6"/>
      <c r="H5" s="6" t="s">
        <v>20</v>
      </c>
      <c r="I5" s="11"/>
      <c r="J5" s="6"/>
      <c r="K5" s="9"/>
      <c r="L5" s="6" t="s">
        <v>21</v>
      </c>
      <c r="M5" s="6"/>
      <c r="N5" s="6" t="s">
        <v>22</v>
      </c>
      <c r="O5" s="6"/>
      <c r="P5" s="6" t="s">
        <v>23</v>
      </c>
      <c r="Q5" s="6"/>
      <c r="R5" s="6" t="s">
        <v>24</v>
      </c>
      <c r="S5" s="6" t="s">
        <v>25</v>
      </c>
      <c r="T5" s="6"/>
      <c r="U5" s="6" t="s">
        <v>26</v>
      </c>
      <c r="V5" s="6"/>
      <c r="W5" s="6" t="s">
        <v>27</v>
      </c>
      <c r="X5" s="6"/>
      <c r="Y5" s="6" t="s">
        <v>24</v>
      </c>
      <c r="Z5" s="6" t="s">
        <v>28</v>
      </c>
      <c r="AA5" s="6"/>
      <c r="AB5" s="6" t="s">
        <v>24</v>
      </c>
      <c r="AC5" s="9"/>
      <c r="AD5" s="6"/>
    </row>
    <row r="6" s="1" customFormat="1" ht="45.75" customHeight="1" spans="1:30">
      <c r="A6" s="6"/>
      <c r="B6" s="12"/>
      <c r="C6" s="6"/>
      <c r="D6" s="13"/>
      <c r="E6" s="9"/>
      <c r="F6" s="6" t="s">
        <v>29</v>
      </c>
      <c r="G6" s="9" t="s">
        <v>30</v>
      </c>
      <c r="H6" s="6"/>
      <c r="I6" s="13"/>
      <c r="J6" s="6"/>
      <c r="K6" s="9"/>
      <c r="L6" s="9" t="s">
        <v>31</v>
      </c>
      <c r="M6" s="6" t="s">
        <v>32</v>
      </c>
      <c r="N6" s="9" t="s">
        <v>31</v>
      </c>
      <c r="O6" s="6" t="s">
        <v>32</v>
      </c>
      <c r="P6" s="9" t="s">
        <v>31</v>
      </c>
      <c r="Q6" s="6" t="s">
        <v>32</v>
      </c>
      <c r="R6" s="6" t="s">
        <v>24</v>
      </c>
      <c r="S6" s="9" t="s">
        <v>31</v>
      </c>
      <c r="T6" s="6" t="s">
        <v>32</v>
      </c>
      <c r="U6" s="9" t="s">
        <v>31</v>
      </c>
      <c r="V6" s="6" t="s">
        <v>32</v>
      </c>
      <c r="W6" s="9" t="s">
        <v>31</v>
      </c>
      <c r="X6" s="6" t="s">
        <v>32</v>
      </c>
      <c r="Y6" s="6" t="s">
        <v>24</v>
      </c>
      <c r="Z6" s="9" t="s">
        <v>31</v>
      </c>
      <c r="AA6" s="6" t="s">
        <v>32</v>
      </c>
      <c r="AB6" s="6" t="s">
        <v>24</v>
      </c>
      <c r="AC6" s="9"/>
      <c r="AD6" s="6"/>
    </row>
    <row r="7" ht="55" customHeight="1" spans="1:30">
      <c r="A7" s="14">
        <v>1</v>
      </c>
      <c r="B7" s="6" t="s">
        <v>33</v>
      </c>
      <c r="C7" s="15" t="s">
        <v>34</v>
      </c>
      <c r="D7" s="16">
        <v>0.19</v>
      </c>
      <c r="E7" s="17">
        <v>0.19</v>
      </c>
      <c r="F7" s="18">
        <v>0.19</v>
      </c>
      <c r="G7" s="17"/>
      <c r="H7" s="17"/>
      <c r="I7" s="34">
        <f>F7/D7</f>
        <v>1</v>
      </c>
      <c r="J7" s="35" t="s">
        <v>35</v>
      </c>
      <c r="K7" s="36" t="s">
        <v>36</v>
      </c>
      <c r="L7" s="37" t="s">
        <v>37</v>
      </c>
      <c r="M7" s="37" t="s">
        <v>36</v>
      </c>
      <c r="N7" s="37" t="s">
        <v>38</v>
      </c>
      <c r="O7" s="37" t="s">
        <v>36</v>
      </c>
      <c r="P7" s="37" t="s">
        <v>39</v>
      </c>
      <c r="Q7" s="37" t="s">
        <v>36</v>
      </c>
      <c r="R7" s="37"/>
      <c r="S7" s="37"/>
      <c r="T7" s="37" t="s">
        <v>40</v>
      </c>
      <c r="U7" s="37" t="s">
        <v>41</v>
      </c>
      <c r="V7" s="37" t="s">
        <v>36</v>
      </c>
      <c r="W7" s="37"/>
      <c r="X7" s="37" t="s">
        <v>40</v>
      </c>
      <c r="Y7" s="37"/>
      <c r="Z7" s="37" t="s">
        <v>42</v>
      </c>
      <c r="AA7" s="37" t="s">
        <v>43</v>
      </c>
      <c r="AB7" s="46"/>
      <c r="AC7" s="46"/>
      <c r="AD7" s="17"/>
    </row>
    <row r="8" ht="45" customHeight="1" spans="1:30">
      <c r="A8" s="14">
        <v>2</v>
      </c>
      <c r="B8" s="6"/>
      <c r="C8" s="15" t="s">
        <v>44</v>
      </c>
      <c r="D8" s="17">
        <v>15.6</v>
      </c>
      <c r="E8" s="17">
        <v>15.36</v>
      </c>
      <c r="F8" s="18">
        <v>15.36</v>
      </c>
      <c r="G8" s="19"/>
      <c r="H8" s="17"/>
      <c r="I8" s="34">
        <f t="shared" ref="I8:I19" si="0">F8/D8</f>
        <v>0.984615384615385</v>
      </c>
      <c r="J8" s="37" t="s">
        <v>45</v>
      </c>
      <c r="K8" s="36" t="s">
        <v>36</v>
      </c>
      <c r="L8" s="37" t="s">
        <v>46</v>
      </c>
      <c r="M8" s="37" t="s">
        <v>36</v>
      </c>
      <c r="N8" s="37" t="s">
        <v>47</v>
      </c>
      <c r="O8" s="37" t="s">
        <v>36</v>
      </c>
      <c r="P8" s="37" t="s">
        <v>48</v>
      </c>
      <c r="Q8" s="37" t="s">
        <v>36</v>
      </c>
      <c r="R8" s="37"/>
      <c r="S8" s="37"/>
      <c r="T8" s="37" t="s">
        <v>40</v>
      </c>
      <c r="U8" s="36" t="s">
        <v>49</v>
      </c>
      <c r="V8" s="37" t="s">
        <v>36</v>
      </c>
      <c r="W8" s="37"/>
      <c r="X8" s="37" t="s">
        <v>40</v>
      </c>
      <c r="Y8" s="37"/>
      <c r="Z8" s="36" t="s">
        <v>50</v>
      </c>
      <c r="AA8" s="37" t="s">
        <v>43</v>
      </c>
      <c r="AB8" s="46"/>
      <c r="AC8" s="46"/>
      <c r="AD8" s="17"/>
    </row>
    <row r="9" ht="117" spans="1:30">
      <c r="A9" s="14">
        <v>3</v>
      </c>
      <c r="B9" s="6"/>
      <c r="C9" s="15" t="s">
        <v>51</v>
      </c>
      <c r="D9" s="17">
        <v>316.93</v>
      </c>
      <c r="E9" s="17">
        <v>307.41</v>
      </c>
      <c r="F9" s="18">
        <v>307.41</v>
      </c>
      <c r="G9" s="19"/>
      <c r="H9" s="17"/>
      <c r="I9" s="34">
        <f t="shared" si="0"/>
        <v>0.969961821222352</v>
      </c>
      <c r="J9" s="35" t="s">
        <v>52</v>
      </c>
      <c r="K9" s="36" t="s">
        <v>36</v>
      </c>
      <c r="L9" s="37" t="s">
        <v>53</v>
      </c>
      <c r="M9" s="37" t="s">
        <v>36</v>
      </c>
      <c r="N9" s="37" t="s">
        <v>54</v>
      </c>
      <c r="O9" s="37" t="s">
        <v>36</v>
      </c>
      <c r="P9" s="37" t="s">
        <v>52</v>
      </c>
      <c r="Q9" s="37" t="s">
        <v>36</v>
      </c>
      <c r="R9" s="37"/>
      <c r="S9" s="37"/>
      <c r="T9" s="37" t="s">
        <v>40</v>
      </c>
      <c r="U9" s="37" t="s">
        <v>54</v>
      </c>
      <c r="V9" s="37" t="s">
        <v>36</v>
      </c>
      <c r="W9" s="37"/>
      <c r="X9" s="37" t="s">
        <v>40</v>
      </c>
      <c r="Y9" s="37"/>
      <c r="Z9" s="37" t="s">
        <v>55</v>
      </c>
      <c r="AA9" s="37" t="s">
        <v>43</v>
      </c>
      <c r="AB9" s="46"/>
      <c r="AC9" s="46"/>
      <c r="AD9" s="17"/>
    </row>
    <row r="10" ht="91" spans="1:30">
      <c r="A10" s="14">
        <v>4</v>
      </c>
      <c r="B10" s="6"/>
      <c r="C10" s="15" t="s">
        <v>56</v>
      </c>
      <c r="D10" s="17">
        <v>165.19</v>
      </c>
      <c r="E10" s="17">
        <v>150.51</v>
      </c>
      <c r="F10" s="18">
        <v>150.51</v>
      </c>
      <c r="G10" s="19"/>
      <c r="H10" s="17"/>
      <c r="I10" s="34">
        <f t="shared" si="0"/>
        <v>0.911132635147406</v>
      </c>
      <c r="J10" s="35" t="s">
        <v>57</v>
      </c>
      <c r="K10" s="36" t="s">
        <v>36</v>
      </c>
      <c r="L10" s="37" t="s">
        <v>58</v>
      </c>
      <c r="M10" s="37" t="s">
        <v>36</v>
      </c>
      <c r="N10" s="37" t="s">
        <v>59</v>
      </c>
      <c r="O10" s="37" t="s">
        <v>36</v>
      </c>
      <c r="P10" s="37" t="s">
        <v>60</v>
      </c>
      <c r="Q10" s="37" t="s">
        <v>36</v>
      </c>
      <c r="R10" s="37"/>
      <c r="S10" s="37"/>
      <c r="T10" s="37" t="s">
        <v>40</v>
      </c>
      <c r="U10" s="37" t="s">
        <v>60</v>
      </c>
      <c r="V10" s="37" t="s">
        <v>36</v>
      </c>
      <c r="W10" s="37"/>
      <c r="X10" s="37" t="s">
        <v>40</v>
      </c>
      <c r="Y10" s="37"/>
      <c r="Z10" s="37" t="s">
        <v>55</v>
      </c>
      <c r="AA10" s="37" t="s">
        <v>43</v>
      </c>
      <c r="AB10" s="46"/>
      <c r="AC10" s="46"/>
      <c r="AD10" s="17"/>
    </row>
    <row r="11" ht="27.75" customHeight="1" spans="1:30">
      <c r="A11" s="14">
        <v>5</v>
      </c>
      <c r="B11" s="6"/>
      <c r="C11" s="15" t="s">
        <v>61</v>
      </c>
      <c r="D11" s="17">
        <v>91.46</v>
      </c>
      <c r="E11" s="17">
        <v>31.45</v>
      </c>
      <c r="F11" s="18">
        <v>31.45</v>
      </c>
      <c r="G11" s="19"/>
      <c r="H11" s="17"/>
      <c r="I11" s="34">
        <f t="shared" si="0"/>
        <v>0.343866171003717</v>
      </c>
      <c r="J11" s="35" t="s">
        <v>62</v>
      </c>
      <c r="K11" s="36" t="s">
        <v>36</v>
      </c>
      <c r="L11" s="37" t="s">
        <v>63</v>
      </c>
      <c r="M11" s="37" t="s">
        <v>36</v>
      </c>
      <c r="N11" s="37" t="s">
        <v>64</v>
      </c>
      <c r="O11" s="37" t="s">
        <v>36</v>
      </c>
      <c r="P11" s="37" t="s">
        <v>65</v>
      </c>
      <c r="Q11" s="37" t="s">
        <v>36</v>
      </c>
      <c r="R11" s="37"/>
      <c r="S11" s="37"/>
      <c r="T11" s="37" t="s">
        <v>40</v>
      </c>
      <c r="U11" s="37" t="s">
        <v>66</v>
      </c>
      <c r="V11" s="37" t="s">
        <v>36</v>
      </c>
      <c r="W11" s="37"/>
      <c r="X11" s="37" t="s">
        <v>40</v>
      </c>
      <c r="Y11" s="37"/>
      <c r="Z11" s="37" t="s">
        <v>55</v>
      </c>
      <c r="AA11" s="37" t="s">
        <v>43</v>
      </c>
      <c r="AB11" s="46"/>
      <c r="AC11" s="46"/>
      <c r="AD11" s="17"/>
    </row>
    <row r="12" ht="54" customHeight="1" spans="1:30">
      <c r="A12" s="14">
        <v>6</v>
      </c>
      <c r="B12" s="6"/>
      <c r="C12" s="15" t="s">
        <v>67</v>
      </c>
      <c r="D12" s="17">
        <v>104.33</v>
      </c>
      <c r="E12" s="17">
        <v>104.33</v>
      </c>
      <c r="F12" s="18">
        <v>104.33</v>
      </c>
      <c r="G12" s="19"/>
      <c r="H12" s="17"/>
      <c r="I12" s="34">
        <f t="shared" si="0"/>
        <v>1</v>
      </c>
      <c r="J12" s="35" t="s">
        <v>68</v>
      </c>
      <c r="K12" s="36" t="s">
        <v>36</v>
      </c>
      <c r="L12" s="37" t="s">
        <v>69</v>
      </c>
      <c r="M12" s="37" t="s">
        <v>36</v>
      </c>
      <c r="N12" s="37" t="s">
        <v>70</v>
      </c>
      <c r="O12" s="37" t="s">
        <v>36</v>
      </c>
      <c r="P12" s="37" t="s">
        <v>71</v>
      </c>
      <c r="Q12" s="37" t="s">
        <v>36</v>
      </c>
      <c r="R12" s="37"/>
      <c r="S12" s="37"/>
      <c r="T12" s="37" t="s">
        <v>40</v>
      </c>
      <c r="U12" s="37" t="s">
        <v>72</v>
      </c>
      <c r="V12" s="37" t="s">
        <v>36</v>
      </c>
      <c r="W12" s="37"/>
      <c r="X12" s="37" t="s">
        <v>40</v>
      </c>
      <c r="Y12" s="37"/>
      <c r="Z12" s="37" t="s">
        <v>55</v>
      </c>
      <c r="AA12" s="37" t="s">
        <v>43</v>
      </c>
      <c r="AB12" s="46"/>
      <c r="AC12" s="46"/>
      <c r="AD12" s="17"/>
    </row>
    <row r="13" ht="43" customHeight="1" spans="1:30">
      <c r="A13" s="14">
        <v>7</v>
      </c>
      <c r="B13" s="6"/>
      <c r="C13" s="15" t="s">
        <v>73</v>
      </c>
      <c r="D13" s="17">
        <v>93.94</v>
      </c>
      <c r="E13" s="17">
        <v>93.92</v>
      </c>
      <c r="F13" s="18">
        <v>93.92</v>
      </c>
      <c r="G13" s="19"/>
      <c r="H13" s="17"/>
      <c r="I13" s="34">
        <f t="shared" si="0"/>
        <v>0.999787098147754</v>
      </c>
      <c r="J13" s="35" t="s">
        <v>74</v>
      </c>
      <c r="K13" s="36" t="s">
        <v>36</v>
      </c>
      <c r="L13" s="37" t="s">
        <v>75</v>
      </c>
      <c r="M13" s="37" t="s">
        <v>36</v>
      </c>
      <c r="N13" s="36" t="s">
        <v>76</v>
      </c>
      <c r="O13" s="37" t="s">
        <v>36</v>
      </c>
      <c r="P13" s="36" t="s">
        <v>47</v>
      </c>
      <c r="Q13" s="37" t="s">
        <v>36</v>
      </c>
      <c r="R13" s="37"/>
      <c r="S13" s="36"/>
      <c r="T13" s="37" t="s">
        <v>40</v>
      </c>
      <c r="U13" s="36" t="s">
        <v>77</v>
      </c>
      <c r="V13" s="37" t="s">
        <v>36</v>
      </c>
      <c r="W13" s="37"/>
      <c r="X13" s="37" t="s">
        <v>40</v>
      </c>
      <c r="Y13" s="37"/>
      <c r="Z13" s="36" t="s">
        <v>78</v>
      </c>
      <c r="AA13" s="37" t="s">
        <v>43</v>
      </c>
      <c r="AB13" s="46"/>
      <c r="AC13" s="46"/>
      <c r="AD13" s="17"/>
    </row>
    <row r="14" s="2" customFormat="1" ht="43" customHeight="1" spans="1:30">
      <c r="A14" s="20">
        <v>8</v>
      </c>
      <c r="B14" s="21"/>
      <c r="C14" s="22" t="s">
        <v>79</v>
      </c>
      <c r="D14" s="23">
        <v>34.8</v>
      </c>
      <c r="E14" s="23">
        <v>34.8</v>
      </c>
      <c r="F14" s="24">
        <v>34.8</v>
      </c>
      <c r="G14" s="23"/>
      <c r="H14" s="23"/>
      <c r="I14" s="38">
        <v>1</v>
      </c>
      <c r="J14" s="39" t="s">
        <v>80</v>
      </c>
      <c r="K14" s="40" t="s">
        <v>36</v>
      </c>
      <c r="L14" s="41" t="s">
        <v>69</v>
      </c>
      <c r="M14" s="41" t="s">
        <v>36</v>
      </c>
      <c r="N14" s="40" t="s">
        <v>81</v>
      </c>
      <c r="O14" s="41" t="s">
        <v>36</v>
      </c>
      <c r="P14" s="40" t="s">
        <v>82</v>
      </c>
      <c r="Q14" s="41" t="s">
        <v>36</v>
      </c>
      <c r="R14" s="41"/>
      <c r="S14" s="40"/>
      <c r="T14" s="41" t="s">
        <v>40</v>
      </c>
      <c r="U14" s="40" t="s">
        <v>83</v>
      </c>
      <c r="V14" s="41" t="s">
        <v>36</v>
      </c>
      <c r="W14" s="41"/>
      <c r="X14" s="41" t="s">
        <v>40</v>
      </c>
      <c r="Y14" s="41"/>
      <c r="Z14" s="41" t="s">
        <v>84</v>
      </c>
      <c r="AA14" s="41" t="s">
        <v>43</v>
      </c>
      <c r="AB14" s="47"/>
      <c r="AC14" s="47"/>
      <c r="AD14" s="24"/>
    </row>
    <row r="15" ht="73" customHeight="1" spans="1:30">
      <c r="A15" s="14">
        <v>9</v>
      </c>
      <c r="B15" s="6"/>
      <c r="C15" s="25" t="s">
        <v>85</v>
      </c>
      <c r="D15" s="19">
        <v>198.7</v>
      </c>
      <c r="E15" s="19">
        <v>198.5</v>
      </c>
      <c r="F15" s="17"/>
      <c r="G15" s="19">
        <v>198.5</v>
      </c>
      <c r="H15" s="19"/>
      <c r="I15" s="34">
        <f>G15/D15</f>
        <v>0.998993457473578</v>
      </c>
      <c r="J15" s="35" t="s">
        <v>86</v>
      </c>
      <c r="K15" s="36" t="s">
        <v>36</v>
      </c>
      <c r="L15" s="37" t="s">
        <v>69</v>
      </c>
      <c r="M15" s="37" t="s">
        <v>36</v>
      </c>
      <c r="N15" s="35" t="s">
        <v>86</v>
      </c>
      <c r="O15" s="37" t="s">
        <v>36</v>
      </c>
      <c r="P15" s="35" t="s">
        <v>87</v>
      </c>
      <c r="Q15" s="37" t="s">
        <v>36</v>
      </c>
      <c r="R15" s="37"/>
      <c r="S15" s="37"/>
      <c r="T15" s="37" t="s">
        <v>40</v>
      </c>
      <c r="U15" s="37" t="s">
        <v>83</v>
      </c>
      <c r="V15" s="37" t="s">
        <v>36</v>
      </c>
      <c r="W15" s="37"/>
      <c r="X15" s="37" t="s">
        <v>40</v>
      </c>
      <c r="Y15" s="37"/>
      <c r="Z15" s="37" t="s">
        <v>84</v>
      </c>
      <c r="AA15" s="37" t="s">
        <v>43</v>
      </c>
      <c r="AB15" s="46"/>
      <c r="AC15" s="46"/>
      <c r="AD15" s="17"/>
    </row>
    <row r="16" ht="37" customHeight="1" spans="1:30">
      <c r="A16" s="14">
        <v>10</v>
      </c>
      <c r="B16" s="6"/>
      <c r="C16" s="25" t="s">
        <v>88</v>
      </c>
      <c r="D16" s="19">
        <v>178</v>
      </c>
      <c r="E16" s="19">
        <v>178</v>
      </c>
      <c r="F16" s="17"/>
      <c r="G16" s="19">
        <v>178</v>
      </c>
      <c r="H16" s="19"/>
      <c r="I16" s="34">
        <f>G16/D16</f>
        <v>1</v>
      </c>
      <c r="J16" s="35" t="s">
        <v>89</v>
      </c>
      <c r="K16" s="36" t="s">
        <v>36</v>
      </c>
      <c r="L16" s="37" t="s">
        <v>69</v>
      </c>
      <c r="M16" s="37" t="s">
        <v>36</v>
      </c>
      <c r="N16" s="35" t="s">
        <v>89</v>
      </c>
      <c r="O16" s="37" t="s">
        <v>36</v>
      </c>
      <c r="P16" s="35" t="s">
        <v>90</v>
      </c>
      <c r="Q16" s="37" t="s">
        <v>36</v>
      </c>
      <c r="R16" s="37"/>
      <c r="S16" s="37"/>
      <c r="T16" s="37" t="s">
        <v>40</v>
      </c>
      <c r="U16" s="37" t="s">
        <v>83</v>
      </c>
      <c r="V16" s="37" t="s">
        <v>36</v>
      </c>
      <c r="W16" s="37"/>
      <c r="X16" s="37" t="s">
        <v>40</v>
      </c>
      <c r="Y16" s="37"/>
      <c r="Z16" s="37" t="s">
        <v>84</v>
      </c>
      <c r="AA16" s="37" t="s">
        <v>43</v>
      </c>
      <c r="AB16" s="46"/>
      <c r="AC16" s="46"/>
      <c r="AD16" s="17"/>
    </row>
    <row r="17" ht="52" customHeight="1" spans="1:30">
      <c r="A17" s="14">
        <v>11</v>
      </c>
      <c r="B17" s="6"/>
      <c r="C17" s="25" t="s">
        <v>91</v>
      </c>
      <c r="D17" s="19">
        <v>143.2</v>
      </c>
      <c r="E17" s="19">
        <v>143.2</v>
      </c>
      <c r="F17" s="17"/>
      <c r="G17" s="19">
        <v>143.2</v>
      </c>
      <c r="H17" s="19"/>
      <c r="I17" s="34">
        <f>G17/D17</f>
        <v>1</v>
      </c>
      <c r="J17" s="35" t="s">
        <v>80</v>
      </c>
      <c r="K17" s="36" t="s">
        <v>36</v>
      </c>
      <c r="L17" s="37" t="s">
        <v>69</v>
      </c>
      <c r="M17" s="37" t="s">
        <v>36</v>
      </c>
      <c r="N17" s="35" t="s">
        <v>80</v>
      </c>
      <c r="O17" s="37" t="s">
        <v>36</v>
      </c>
      <c r="P17" s="35" t="s">
        <v>92</v>
      </c>
      <c r="Q17" s="37" t="s">
        <v>36</v>
      </c>
      <c r="R17" s="37"/>
      <c r="S17" s="37"/>
      <c r="T17" s="37" t="s">
        <v>40</v>
      </c>
      <c r="U17" s="37" t="s">
        <v>83</v>
      </c>
      <c r="V17" s="37" t="s">
        <v>36</v>
      </c>
      <c r="W17" s="37"/>
      <c r="X17" s="37" t="s">
        <v>40</v>
      </c>
      <c r="Y17" s="37"/>
      <c r="Z17" s="37" t="s">
        <v>84</v>
      </c>
      <c r="AA17" s="37" t="s">
        <v>43</v>
      </c>
      <c r="AB17" s="46"/>
      <c r="AC17" s="46"/>
      <c r="AD17" s="17"/>
    </row>
    <row r="18" ht="61" customHeight="1" spans="1:30">
      <c r="A18" s="14">
        <v>12</v>
      </c>
      <c r="B18" s="6"/>
      <c r="C18" s="25" t="s">
        <v>93</v>
      </c>
      <c r="D18" s="26">
        <v>42.48</v>
      </c>
      <c r="E18" s="26">
        <v>42.48</v>
      </c>
      <c r="F18" s="27"/>
      <c r="G18" s="26">
        <v>42.48</v>
      </c>
      <c r="H18" s="26"/>
      <c r="I18" s="34">
        <f>G18/D18</f>
        <v>1</v>
      </c>
      <c r="J18" s="35" t="s">
        <v>94</v>
      </c>
      <c r="K18" s="36" t="s">
        <v>36</v>
      </c>
      <c r="L18" s="37" t="s">
        <v>69</v>
      </c>
      <c r="M18" s="37" t="s">
        <v>36</v>
      </c>
      <c r="N18" s="35" t="s">
        <v>94</v>
      </c>
      <c r="O18" s="37" t="s">
        <v>36</v>
      </c>
      <c r="P18" s="35" t="s">
        <v>95</v>
      </c>
      <c r="Q18" s="37" t="s">
        <v>36</v>
      </c>
      <c r="R18" s="37"/>
      <c r="S18" s="37"/>
      <c r="T18" s="37" t="s">
        <v>40</v>
      </c>
      <c r="U18" s="37" t="s">
        <v>83</v>
      </c>
      <c r="V18" s="37" t="s">
        <v>36</v>
      </c>
      <c r="W18" s="37"/>
      <c r="X18" s="37" t="s">
        <v>40</v>
      </c>
      <c r="Y18" s="37"/>
      <c r="Z18" s="37" t="s">
        <v>84</v>
      </c>
      <c r="AA18" s="37" t="s">
        <v>43</v>
      </c>
      <c r="AB18" s="46"/>
      <c r="AC18" s="46"/>
      <c r="AD18" s="17"/>
    </row>
    <row r="19" ht="40" customHeight="1" spans="1:30">
      <c r="A19" s="14">
        <v>13</v>
      </c>
      <c r="B19" s="6"/>
      <c r="C19" s="28" t="s">
        <v>96</v>
      </c>
      <c r="D19" s="29">
        <v>198</v>
      </c>
      <c r="E19" s="29">
        <v>198</v>
      </c>
      <c r="F19" s="17"/>
      <c r="G19" s="29">
        <v>198</v>
      </c>
      <c r="H19" s="29"/>
      <c r="I19" s="42">
        <f>G19/D19</f>
        <v>1</v>
      </c>
      <c r="J19" s="35" t="s">
        <v>97</v>
      </c>
      <c r="K19" s="36" t="s">
        <v>36</v>
      </c>
      <c r="L19" s="37" t="s">
        <v>69</v>
      </c>
      <c r="M19" s="37" t="s">
        <v>36</v>
      </c>
      <c r="N19" s="35" t="s">
        <v>97</v>
      </c>
      <c r="O19" s="37" t="s">
        <v>36</v>
      </c>
      <c r="P19" s="35" t="s">
        <v>98</v>
      </c>
      <c r="Q19" s="37" t="s">
        <v>36</v>
      </c>
      <c r="R19" s="37"/>
      <c r="S19" s="37"/>
      <c r="T19" s="37" t="s">
        <v>40</v>
      </c>
      <c r="U19" s="37" t="s">
        <v>83</v>
      </c>
      <c r="V19" s="37" t="s">
        <v>36</v>
      </c>
      <c r="W19" s="37"/>
      <c r="X19" s="37" t="s">
        <v>40</v>
      </c>
      <c r="Y19" s="37"/>
      <c r="Z19" s="37" t="s">
        <v>84</v>
      </c>
      <c r="AA19" s="37" t="s">
        <v>43</v>
      </c>
      <c r="AB19" s="46"/>
      <c r="AC19" s="46"/>
      <c r="AD19" s="17"/>
    </row>
    <row r="20" s="3" customFormat="1" ht="26" spans="1:30">
      <c r="A20" s="30">
        <v>14</v>
      </c>
      <c r="B20" s="31"/>
      <c r="C20" s="25" t="s">
        <v>99</v>
      </c>
      <c r="D20" s="31">
        <v>11</v>
      </c>
      <c r="E20" s="31">
        <v>0</v>
      </c>
      <c r="F20" s="31"/>
      <c r="G20" s="31">
        <v>0</v>
      </c>
      <c r="H20" s="31"/>
      <c r="I20" s="31">
        <v>0</v>
      </c>
      <c r="J20" s="30" t="s">
        <v>100</v>
      </c>
      <c r="K20" s="30" t="s">
        <v>101</v>
      </c>
      <c r="L20" s="43" t="s">
        <v>102</v>
      </c>
      <c r="M20" s="43" t="s">
        <v>102</v>
      </c>
      <c r="N20" s="43" t="s">
        <v>102</v>
      </c>
      <c r="O20" s="43" t="s">
        <v>102</v>
      </c>
      <c r="P20" s="43" t="s">
        <v>102</v>
      </c>
      <c r="Q20" s="43" t="s">
        <v>102</v>
      </c>
      <c r="R20" s="43" t="s">
        <v>102</v>
      </c>
      <c r="S20" s="43" t="s">
        <v>102</v>
      </c>
      <c r="T20" s="43" t="s">
        <v>102</v>
      </c>
      <c r="U20" s="43" t="s">
        <v>102</v>
      </c>
      <c r="V20" s="43" t="s">
        <v>102</v>
      </c>
      <c r="W20" s="43" t="s">
        <v>102</v>
      </c>
      <c r="X20" s="43" t="s">
        <v>102</v>
      </c>
      <c r="Y20" s="43" t="s">
        <v>102</v>
      </c>
      <c r="Z20" s="43" t="s">
        <v>102</v>
      </c>
      <c r="AA20" s="43" t="s">
        <v>102</v>
      </c>
      <c r="AB20" s="31"/>
      <c r="AC20" s="48" t="s">
        <v>103</v>
      </c>
      <c r="AD20" s="31"/>
    </row>
    <row r="21" spans="1:29">
      <c r="A21" s="17" t="s">
        <v>104</v>
      </c>
      <c r="B21" s="17"/>
      <c r="C21" s="17"/>
      <c r="D21" s="17">
        <f>SUM(D7:D20)</f>
        <v>1593.82</v>
      </c>
      <c r="E21" s="17">
        <f>SUM(E7:E20)</f>
        <v>1498.15</v>
      </c>
      <c r="F21" s="17"/>
      <c r="G21" s="17"/>
      <c r="H21" s="17"/>
      <c r="I21" s="17"/>
      <c r="J21" s="17"/>
      <c r="K21" s="17"/>
      <c r="L21" s="17"/>
      <c r="M21" s="17"/>
      <c r="N21" s="17"/>
      <c r="O21" s="17"/>
      <c r="P21" s="17"/>
      <c r="Q21" s="17"/>
      <c r="R21" s="17"/>
      <c r="S21" s="17"/>
      <c r="T21" s="17"/>
      <c r="U21" s="17"/>
      <c r="V21" s="17"/>
      <c r="W21" s="17"/>
      <c r="X21" s="17"/>
      <c r="Y21" s="17"/>
      <c r="Z21" s="17"/>
      <c r="AA21" s="17"/>
      <c r="AB21" s="17"/>
      <c r="AC21" s="17"/>
    </row>
  </sheetData>
  <mergeCells count="25">
    <mergeCell ref="A2:AD2"/>
    <mergeCell ref="E4:H4"/>
    <mergeCell ref="L4:R4"/>
    <mergeCell ref="S4:Y4"/>
    <mergeCell ref="Z4:AB4"/>
    <mergeCell ref="F5:G5"/>
    <mergeCell ref="L5:M5"/>
    <mergeCell ref="N5:O5"/>
    <mergeCell ref="P5:Q5"/>
    <mergeCell ref="S5:T5"/>
    <mergeCell ref="U5:V5"/>
    <mergeCell ref="W5:X5"/>
    <mergeCell ref="Z5:AA5"/>
    <mergeCell ref="A4:A6"/>
    <mergeCell ref="B4:B6"/>
    <mergeCell ref="B7:B19"/>
    <mergeCell ref="C4:C6"/>
    <mergeCell ref="D4:D6"/>
    <mergeCell ref="E5:E6"/>
    <mergeCell ref="H5:H6"/>
    <mergeCell ref="I4:I6"/>
    <mergeCell ref="J4:J6"/>
    <mergeCell ref="K4:K6"/>
    <mergeCell ref="AC4:AC6"/>
    <mergeCell ref="AD4:AD6"/>
  </mergeCells>
  <pageMargins left="0.469444444444444" right="0.349305555555556" top="0.75" bottom="0.75" header="0.3" footer="0.3"/>
  <pageSetup paperSize="9" scale="3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预算项目绩效自评情况表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赵式哲</dc:creator>
  <cp:lastModifiedBy>徐铭利</cp:lastModifiedBy>
  <dcterms:created xsi:type="dcterms:W3CDTF">2020-05-12T02:04:00Z</dcterms:created>
  <dcterms:modified xsi:type="dcterms:W3CDTF">2021-12-24T03:31:59Z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5141BFE47A384112A6A4D051BCAB911B</vt:lpwstr>
  </property>
  <property fmtid="{D5CDD505-2E9C-101B-9397-08002B2CF9AE}" pid="3" name="KSOProductBuildVer">
    <vt:lpwstr>2052-11.1.0.11194</vt:lpwstr>
  </property>
</Properties>
</file>