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<sst xmlns="http://schemas.openxmlformats.org/spreadsheetml/2006/main" count="190" uniqueCount="133">
  <si>
    <t>序号</t>
  </si>
  <si>
    <t>责任单位</t>
  </si>
  <si>
    <t>项目名称</t>
  </si>
  <si>
    <t>组织建设单位</t>
  </si>
  <si>
    <t>项目位置</t>
  </si>
  <si>
    <t>保障性住房用地面积    （万㎡）</t>
  </si>
  <si>
    <t>保障性住房总建筑面积   (万㎡）</t>
  </si>
  <si>
    <t>总套数（套）</t>
  </si>
  <si>
    <t>住房类型</t>
  </si>
  <si>
    <t>开工时间</t>
  </si>
  <si>
    <t>基本建成时间</t>
  </si>
  <si>
    <t>宗地号/选址建议书号</t>
  </si>
  <si>
    <t>合计</t>
  </si>
  <si>
    <t>市本级</t>
  </si>
  <si>
    <t>龙岗区龙岗街道深圳方正微电子有限公司综合楼(含人才公寓)</t>
  </si>
  <si>
    <t>深圳方正微电子有限公司</t>
  </si>
  <si>
    <t>龙岗区龙岗街道宝龙工业城宝龙7路</t>
  </si>
  <si>
    <t>公共租赁住房</t>
  </si>
  <si>
    <t>G02307-0001</t>
  </si>
  <si>
    <t>第一季度小计</t>
  </si>
  <si>
    <t>朗侨峰居</t>
  </si>
  <si>
    <t>深圳朗侨峰居有限责任公司</t>
  </si>
  <si>
    <t>南山区龙珠大道与龙珠立交交汇处</t>
  </si>
  <si>
    <t>T407-0025</t>
  </si>
  <si>
    <t>宝安区政府</t>
  </si>
  <si>
    <t>源和苑</t>
  </si>
  <si>
    <t>宝安区住宅局</t>
  </si>
  <si>
    <t>宝安区西乡街道固戍村</t>
  </si>
  <si>
    <t>A114-1988、A114-1988</t>
  </si>
  <si>
    <t>宝和苑</t>
  </si>
  <si>
    <t>宝安区西乡大道和兴业路交汇处</t>
  </si>
  <si>
    <t>A103-0712</t>
  </si>
  <si>
    <t>第二季度小计</t>
  </si>
  <si>
    <t>龙泽苑（原白石龙保障房）</t>
  </si>
  <si>
    <t>深圳市住宅工程管理站</t>
  </si>
  <si>
    <t>深圳市宝安区民治街道（龙华二线拓展区），梅龙南路西侧，十一号支路北侧。</t>
  </si>
  <si>
    <t>2015年7月</t>
  </si>
  <si>
    <t>A802-0297</t>
  </si>
  <si>
    <t>金穗花园（原平湖保障房）</t>
  </si>
  <si>
    <t>深圳市龙岗区平湖街道山厦社区</t>
  </si>
  <si>
    <t>用地方案号：2010-03B-0016号</t>
  </si>
  <si>
    <t>地铁蛇口西车辆段上盖保障性住房项目（龙瑞佳园）</t>
  </si>
  <si>
    <t>深圳市地铁集团有限公司</t>
  </si>
  <si>
    <t>南山区大南山西南侧，2号线蛇口西车辆段上盖</t>
  </si>
  <si>
    <t>K104-0030（2号地块）（蛇保）</t>
  </si>
  <si>
    <t>富士观澜保障性住宅</t>
  </si>
  <si>
    <t>深圳市富士投资（集团）有限公司</t>
  </si>
  <si>
    <t>位于观澜街道华中街西北侧</t>
  </si>
  <si>
    <t>安居型商品房</t>
  </si>
  <si>
    <t>2012年3月</t>
  </si>
  <si>
    <t>A907-0003</t>
  </si>
  <si>
    <t>和平里花园Ⅱ期</t>
  </si>
  <si>
    <t>深圳市特发集团有限公司</t>
  </si>
  <si>
    <t>龙华新区民治街道和平路与布龙路交汇西南面</t>
  </si>
  <si>
    <t>A816-0051</t>
  </si>
  <si>
    <t>第三季度小计</t>
  </si>
  <si>
    <t>益田大厦(原益田3号地块保障性住房)</t>
  </si>
  <si>
    <t>深圳市福田区福强路福强小学西侧</t>
  </si>
  <si>
    <t>2015年10月</t>
  </si>
  <si>
    <t>地块号29-3-1、29-3-2</t>
  </si>
  <si>
    <t>桃花园F区人才公寓</t>
  </si>
  <si>
    <t>深圳市桃花园置业有限公司</t>
  </si>
  <si>
    <t>南山区招商街道蛇口工业八路延长西侧，招商桃花园三期用地西北面</t>
  </si>
  <si>
    <t>K410-0025</t>
  </si>
  <si>
    <t>祥龙御庭</t>
  </si>
  <si>
    <t>深圳边检</t>
  </si>
  <si>
    <t>龙华二线拓展区新区大道</t>
  </si>
  <si>
    <t>A816-0038</t>
  </si>
  <si>
    <t>桃花园E区人才公寓</t>
  </si>
  <si>
    <t>K410-0024</t>
  </si>
  <si>
    <t>罗湖区政府</t>
  </si>
  <si>
    <t>莲塘地块罗湖区保障性住房北地块工程</t>
  </si>
  <si>
    <t>罗湖区建筑工务局</t>
  </si>
  <si>
    <t>莲塘街道办国威路延长段北侧</t>
  </si>
  <si>
    <t>混合型住房</t>
  </si>
  <si>
    <t>H228-0039</t>
  </si>
  <si>
    <t>南山区政府</t>
  </si>
  <si>
    <t>茶光地块（东）保障性住房项目</t>
  </si>
  <si>
    <t>深圳市茶光投资有限公司</t>
  </si>
  <si>
    <t>茶光路以南、沙河西路以西</t>
  </si>
  <si>
    <t>T402-0053</t>
  </si>
  <si>
    <t>坪洲新村三期</t>
  </si>
  <si>
    <t>宝安区海城路和滨海大道交汇处</t>
  </si>
  <si>
    <t>A103-0567</t>
  </si>
  <si>
    <t>羊台苑一期</t>
  </si>
  <si>
    <t>宝安区石岩街道黎光一路北侧</t>
  </si>
  <si>
    <t>A712-0633</t>
  </si>
  <si>
    <t>羊台苑二期</t>
  </si>
  <si>
    <t>宝安区石岩街道黎光一路南侧</t>
  </si>
  <si>
    <t>A712-0634</t>
  </si>
  <si>
    <t>新安上合旧村改造项目</t>
  </si>
  <si>
    <t>深圳市新安上合股份合作公司</t>
  </si>
  <si>
    <t>新安上川路和公园路一侧</t>
  </si>
  <si>
    <t>A009-1295</t>
  </si>
  <si>
    <t>联投嘉苑</t>
  </si>
  <si>
    <t>深圳市联投置地有限公司</t>
  </si>
  <si>
    <t>松岗街道东方大道与107国道交汇处</t>
  </si>
  <si>
    <t>A417-1799</t>
  </si>
  <si>
    <t>流塘阳光花园</t>
  </si>
  <si>
    <t>深圳市阳光华艺房地产有限公司</t>
  </si>
  <si>
    <t>前进二路与流塘路交汇处</t>
  </si>
  <si>
    <t>A109-0837</t>
  </si>
  <si>
    <t>华盛盛荟名庭</t>
  </si>
  <si>
    <t>深圳市华盛房地产开发有限公司</t>
  </si>
  <si>
    <t>新安街道上川路与建安路交汇处</t>
  </si>
  <si>
    <t>A007-0542</t>
  </si>
  <si>
    <t>龙岗区政府</t>
  </si>
  <si>
    <t>悦龙华府二期</t>
  </si>
  <si>
    <t>龙岗区建筑工务局</t>
  </si>
  <si>
    <t>龙岗街道宝龙工业城清风大道与冬青路交叉口西侧</t>
  </si>
  <si>
    <t>G11101-1118</t>
  </si>
  <si>
    <t>万科红悦花园三期</t>
  </si>
  <si>
    <t>深圳市万悦房地产开发有限公司</t>
  </si>
  <si>
    <t>布吉街道</t>
  </si>
  <si>
    <t>G06316-0036</t>
  </si>
  <si>
    <t>信义御城</t>
  </si>
  <si>
    <t xml:space="preserve">深圳市信义房地产开发有限公司 </t>
  </si>
  <si>
    <t>横岗街道松柏路北段</t>
  </si>
  <si>
    <t>G08304-0296</t>
  </si>
  <si>
    <t>悦澜山花园</t>
  </si>
  <si>
    <t>清蓝实业（深圳）有限公司</t>
  </si>
  <si>
    <t>龙城街道龙城大道与回龙路交汇处</t>
  </si>
  <si>
    <t>G01024-0008</t>
  </si>
  <si>
    <t>光明新区管委会</t>
  </si>
  <si>
    <t>光明新区光明街道高新东产业配套宿舍</t>
  </si>
  <si>
    <t>光明新区建筑工务和土地开发中心</t>
  </si>
  <si>
    <t>光明新区光明街道木墩新村</t>
  </si>
  <si>
    <t>A614-0477</t>
  </si>
  <si>
    <t>光明新区光明街道高新西产业配套宿舍</t>
  </si>
  <si>
    <t>光明新区光明街道塘家社区</t>
  </si>
  <si>
    <t>A627-0261</t>
  </si>
  <si>
    <t>第四季度小计</t>
  </si>
  <si>
    <t>附件1.3：深圳市2015年计划基本建成保障性安居工程项目表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</si>
</sst>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yyyy&quot;年&quot;m&quot;月&quot;;@"/>
    <numFmt numFmtId="179" formatCode="0_ "/>
  </numFmts>
  <fonts count="43">
    <font>
      <sz val="11"/>
      <color indexed="8"/>
      <name val="宋体"/>
      <family val="0"/>
    </font>
    <font>
      <sz val="12"/>
      <name val="宋体"/>
      <family val="0"/>
    </font>
    <font>
      <sz val="10"/>
      <name val="微软雅黑"/>
      <family val="2"/>
    </font>
    <font>
      <sz val="10"/>
      <color indexed="8"/>
      <name val="宋体"/>
      <family val="0"/>
    </font>
    <font>
      <b/>
      <sz val="10"/>
      <color indexed="8"/>
      <name val="微软雅黑"/>
      <family val="2"/>
    </font>
    <font>
      <sz val="10"/>
      <name val="宋体"/>
      <family val="0"/>
    </font>
    <font>
      <b/>
      <sz val="14"/>
      <name val="微软雅黑"/>
      <family val="2"/>
    </font>
    <font>
      <b/>
      <sz val="10"/>
      <color indexed="63"/>
      <name val="微软雅黑"/>
      <family val="2"/>
    </font>
    <font>
      <b/>
      <sz val="10"/>
      <name val="微软雅黑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33" borderId="0" xfId="0" applyFont="1" applyFill="1" applyBorder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77" fontId="3" fillId="34" borderId="0" xfId="0" applyNumberFormat="1" applyFont="1" applyFill="1" applyAlignment="1">
      <alignment vertical="center" wrapText="1"/>
    </xf>
    <xf numFmtId="177" fontId="3" fillId="0" borderId="0" xfId="0" applyNumberFormat="1" applyFont="1" applyAlignment="1">
      <alignment horizontal="center" vertical="center" wrapText="1"/>
    </xf>
    <xf numFmtId="178" fontId="3" fillId="0" borderId="0" xfId="0" applyNumberFormat="1" applyFont="1" applyAlignment="1">
      <alignment vertical="center" wrapText="1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42" applyNumberFormat="1" applyFont="1" applyFill="1" applyBorder="1" applyAlignment="1" applyProtection="1">
      <alignment horizontal="center" vertical="center" wrapText="1"/>
      <protection/>
    </xf>
    <xf numFmtId="176" fontId="7" fillId="33" borderId="10" xfId="0" applyNumberFormat="1" applyFont="1" applyFill="1" applyBorder="1" applyAlignment="1" applyProtection="1">
      <alignment horizontal="center" vertical="center" wrapText="1"/>
      <protection/>
    </xf>
    <xf numFmtId="177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176" fontId="8" fillId="33" borderId="11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6" fontId="5" fillId="0" borderId="10" xfId="4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176" fontId="4" fillId="34" borderId="0" xfId="0" applyNumberFormat="1" applyFont="1" applyFill="1" applyBorder="1" applyAlignment="1">
      <alignment horizontal="center" vertical="center" wrapText="1"/>
    </xf>
    <xf numFmtId="177" fontId="4" fillId="34" borderId="0" xfId="0" applyNumberFormat="1" applyFont="1" applyFill="1" applyBorder="1" applyAlignment="1">
      <alignment horizontal="center" vertical="center" wrapText="1"/>
    </xf>
    <xf numFmtId="178" fontId="8" fillId="33" borderId="10" xfId="0" applyNumberFormat="1" applyFont="1" applyFill="1" applyBorder="1" applyAlignment="1" applyProtection="1">
      <alignment horizontal="center" vertical="center" wrapText="1"/>
      <protection/>
    </xf>
    <xf numFmtId="179" fontId="7" fillId="33" borderId="10" xfId="0" applyNumberFormat="1" applyFont="1" applyFill="1" applyBorder="1" applyAlignment="1" applyProtection="1">
      <alignment horizontal="center" vertical="center" wrapText="1"/>
      <protection/>
    </xf>
    <xf numFmtId="178" fontId="7" fillId="33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0" xfId="42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57" fontId="5" fillId="0" borderId="11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179" fontId="5" fillId="0" borderId="12" xfId="0" applyNumberFormat="1" applyFont="1" applyFill="1" applyBorder="1" applyAlignment="1">
      <alignment horizontal="center" vertical="center" wrapText="1"/>
    </xf>
    <xf numFmtId="57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178" fontId="4" fillId="34" borderId="0" xfId="0" applyNumberFormat="1" applyFont="1" applyFill="1" applyBorder="1" applyAlignment="1">
      <alignment vertical="center" wrapText="1"/>
    </xf>
    <xf numFmtId="0" fontId="7" fillId="33" borderId="12" xfId="42" applyNumberFormat="1" applyFont="1" applyFill="1" applyBorder="1" applyAlignment="1" applyProtection="1">
      <alignment horizontal="center" vertical="center" wrapText="1"/>
      <protection/>
    </xf>
    <xf numFmtId="0" fontId="7" fillId="33" borderId="10" xfId="42" applyNumberFormat="1" applyFont="1" applyFill="1" applyBorder="1" applyAlignment="1" applyProtection="1">
      <alignment horizontal="center" vertical="center" wrapText="1"/>
      <protection/>
    </xf>
    <xf numFmtId="176" fontId="8" fillId="33" borderId="1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42" applyNumberFormat="1" applyFont="1" applyBorder="1" applyAlignment="1" applyProtection="1">
      <alignment horizontal="center" vertical="center" wrapText="1"/>
      <protection/>
    </xf>
    <xf numFmtId="176" fontId="8" fillId="33" borderId="16" xfId="0" applyNumberFormat="1" applyFont="1" applyFill="1" applyBorder="1" applyAlignment="1">
      <alignment horizontal="left" vertical="center" wrapText="1"/>
    </xf>
    <xf numFmtId="176" fontId="8" fillId="33" borderId="17" xfId="0" applyNumberFormat="1" applyFont="1" applyFill="1" applyBorder="1" applyAlignment="1">
      <alignment horizontal="left" vertical="center" wrapText="1"/>
    </xf>
    <xf numFmtId="176" fontId="7" fillId="33" borderId="12" xfId="42" applyNumberFormat="1" applyFont="1" applyFill="1" applyBorder="1" applyAlignment="1" applyProtection="1">
      <alignment horizontal="center" vertical="center" wrapText="1"/>
      <protection/>
    </xf>
    <xf numFmtId="176" fontId="7" fillId="33" borderId="10" xfId="0" applyNumberFormat="1" applyFont="1" applyFill="1" applyBorder="1" applyAlignment="1" applyProtection="1">
      <alignment horizontal="center" vertical="center" wrapText="1"/>
      <protection/>
    </xf>
    <xf numFmtId="177" fontId="7" fillId="33" borderId="18" xfId="42" applyNumberFormat="1" applyFont="1" applyFill="1" applyBorder="1" applyAlignment="1" applyProtection="1">
      <alignment horizontal="center" vertical="center" wrapText="1"/>
      <protection/>
    </xf>
    <xf numFmtId="177" fontId="7" fillId="33" borderId="19" xfId="42" applyNumberFormat="1" applyFont="1" applyFill="1" applyBorder="1" applyAlignment="1" applyProtection="1">
      <alignment horizontal="center" vertical="center" wrapText="1"/>
      <protection/>
    </xf>
    <xf numFmtId="177" fontId="8" fillId="33" borderId="11" xfId="42" applyNumberFormat="1" applyFont="1" applyFill="1" applyBorder="1" applyAlignment="1" applyProtection="1">
      <alignment horizontal="center" vertical="center" wrapText="1"/>
      <protection/>
    </xf>
    <xf numFmtId="177" fontId="8" fillId="33" borderId="12" xfId="42" applyNumberFormat="1" applyFont="1" applyFill="1" applyBorder="1" applyAlignment="1" applyProtection="1">
      <alignment horizontal="center" vertical="center" wrapText="1"/>
      <protection/>
    </xf>
    <xf numFmtId="178" fontId="8" fillId="33" borderId="12" xfId="42" applyNumberFormat="1" applyFont="1" applyFill="1" applyBorder="1" applyAlignment="1" applyProtection="1">
      <alignment horizontal="center" vertical="center" wrapText="1"/>
      <protection/>
    </xf>
    <xf numFmtId="178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76" fontId="5" fillId="35" borderId="10" xfId="0" applyNumberFormat="1" applyFont="1" applyFill="1" applyBorder="1" applyAlignment="1">
      <alignment horizontal="center" vertical="center" wrapText="1"/>
    </xf>
    <xf numFmtId="177" fontId="5" fillId="35" borderId="10" xfId="0" applyNumberFormat="1" applyFont="1" applyFill="1" applyBorder="1" applyAlignment="1">
      <alignment horizontal="center" vertical="center" wrapText="1"/>
    </xf>
    <xf numFmtId="179" fontId="5" fillId="35" borderId="10" xfId="0" applyNumberFormat="1" applyFont="1" applyFill="1" applyBorder="1" applyAlignment="1">
      <alignment horizontal="center" vertical="center" wrapText="1"/>
    </xf>
    <xf numFmtId="57" fontId="5" fillId="35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36</xdr:row>
      <xdr:rowOff>0</xdr:rowOff>
    </xdr:from>
    <xdr:ext cx="76200" cy="114300"/>
    <xdr:sp fLocksText="0">
      <xdr:nvSpPr>
        <xdr:cNvPr id="1" name="Text Box 234"/>
        <xdr:cNvSpPr txBox="1">
          <a:spLocks noChangeArrowheads="1"/>
        </xdr:cNvSpPr>
      </xdr:nvSpPr>
      <xdr:spPr>
        <a:xfrm>
          <a:off x="1019175" y="3048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523875"/>
    <xdr:sp fLocksText="0">
      <xdr:nvSpPr>
        <xdr:cNvPr id="2" name="Text Box 235"/>
        <xdr:cNvSpPr txBox="1">
          <a:spLocks noChangeArrowheads="1"/>
        </xdr:cNvSpPr>
      </xdr:nvSpPr>
      <xdr:spPr>
        <a:xfrm>
          <a:off x="10191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523875"/>
    <xdr:sp fLocksText="0">
      <xdr:nvSpPr>
        <xdr:cNvPr id="3" name="Text Box 236"/>
        <xdr:cNvSpPr txBox="1">
          <a:spLocks noChangeArrowheads="1"/>
        </xdr:cNvSpPr>
      </xdr:nvSpPr>
      <xdr:spPr>
        <a:xfrm>
          <a:off x="10191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95250"/>
    <xdr:sp fLocksText="0">
      <xdr:nvSpPr>
        <xdr:cNvPr id="4" name="Text Box 237"/>
        <xdr:cNvSpPr txBox="1">
          <a:spLocks noChangeArrowheads="1"/>
        </xdr:cNvSpPr>
      </xdr:nvSpPr>
      <xdr:spPr>
        <a:xfrm>
          <a:off x="1019175" y="3048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95250"/>
    <xdr:sp fLocksText="0">
      <xdr:nvSpPr>
        <xdr:cNvPr id="5" name="Text Box 239"/>
        <xdr:cNvSpPr txBox="1">
          <a:spLocks noChangeArrowheads="1"/>
        </xdr:cNvSpPr>
      </xdr:nvSpPr>
      <xdr:spPr>
        <a:xfrm>
          <a:off x="1019175" y="3048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114300"/>
    <xdr:sp fLocksText="0">
      <xdr:nvSpPr>
        <xdr:cNvPr id="6" name="Text Box 240"/>
        <xdr:cNvSpPr txBox="1">
          <a:spLocks noChangeArrowheads="1"/>
        </xdr:cNvSpPr>
      </xdr:nvSpPr>
      <xdr:spPr>
        <a:xfrm>
          <a:off x="1019175" y="3048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142875"/>
    <xdr:sp fLocksText="0">
      <xdr:nvSpPr>
        <xdr:cNvPr id="7" name="Text Box 258"/>
        <xdr:cNvSpPr txBox="1">
          <a:spLocks noChangeArrowheads="1"/>
        </xdr:cNvSpPr>
      </xdr:nvSpPr>
      <xdr:spPr>
        <a:xfrm>
          <a:off x="1019175" y="304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114300"/>
    <xdr:sp fLocksText="0">
      <xdr:nvSpPr>
        <xdr:cNvPr id="8" name="Text Box 234"/>
        <xdr:cNvSpPr txBox="1">
          <a:spLocks noChangeArrowheads="1"/>
        </xdr:cNvSpPr>
      </xdr:nvSpPr>
      <xdr:spPr>
        <a:xfrm>
          <a:off x="1019175" y="3048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523875"/>
    <xdr:sp fLocksText="0">
      <xdr:nvSpPr>
        <xdr:cNvPr id="9" name="Text Box 235"/>
        <xdr:cNvSpPr txBox="1">
          <a:spLocks noChangeArrowheads="1"/>
        </xdr:cNvSpPr>
      </xdr:nvSpPr>
      <xdr:spPr>
        <a:xfrm>
          <a:off x="10191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523875"/>
    <xdr:sp fLocksText="0">
      <xdr:nvSpPr>
        <xdr:cNvPr id="10" name="Text Box 236"/>
        <xdr:cNvSpPr txBox="1">
          <a:spLocks noChangeArrowheads="1"/>
        </xdr:cNvSpPr>
      </xdr:nvSpPr>
      <xdr:spPr>
        <a:xfrm>
          <a:off x="10191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95250"/>
    <xdr:sp fLocksText="0">
      <xdr:nvSpPr>
        <xdr:cNvPr id="11" name="Text Box 237"/>
        <xdr:cNvSpPr txBox="1">
          <a:spLocks noChangeArrowheads="1"/>
        </xdr:cNvSpPr>
      </xdr:nvSpPr>
      <xdr:spPr>
        <a:xfrm>
          <a:off x="1019175" y="3048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95250"/>
    <xdr:sp fLocksText="0">
      <xdr:nvSpPr>
        <xdr:cNvPr id="12" name="Text Box 239"/>
        <xdr:cNvSpPr txBox="1">
          <a:spLocks noChangeArrowheads="1"/>
        </xdr:cNvSpPr>
      </xdr:nvSpPr>
      <xdr:spPr>
        <a:xfrm>
          <a:off x="1019175" y="3048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114300"/>
    <xdr:sp fLocksText="0">
      <xdr:nvSpPr>
        <xdr:cNvPr id="13" name="Text Box 240"/>
        <xdr:cNvSpPr txBox="1">
          <a:spLocks noChangeArrowheads="1"/>
        </xdr:cNvSpPr>
      </xdr:nvSpPr>
      <xdr:spPr>
        <a:xfrm>
          <a:off x="1019175" y="3048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142875"/>
    <xdr:sp fLocksText="0">
      <xdr:nvSpPr>
        <xdr:cNvPr id="14" name="Text Box 258"/>
        <xdr:cNvSpPr txBox="1">
          <a:spLocks noChangeArrowheads="1"/>
        </xdr:cNvSpPr>
      </xdr:nvSpPr>
      <xdr:spPr>
        <a:xfrm>
          <a:off x="1019175" y="304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114300"/>
    <xdr:sp fLocksText="0">
      <xdr:nvSpPr>
        <xdr:cNvPr id="15" name="Text Box 234"/>
        <xdr:cNvSpPr txBox="1">
          <a:spLocks noChangeArrowheads="1"/>
        </xdr:cNvSpPr>
      </xdr:nvSpPr>
      <xdr:spPr>
        <a:xfrm>
          <a:off x="1019175" y="3048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523875"/>
    <xdr:sp fLocksText="0">
      <xdr:nvSpPr>
        <xdr:cNvPr id="16" name="Text Box 235"/>
        <xdr:cNvSpPr txBox="1">
          <a:spLocks noChangeArrowheads="1"/>
        </xdr:cNvSpPr>
      </xdr:nvSpPr>
      <xdr:spPr>
        <a:xfrm>
          <a:off x="10191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523875"/>
    <xdr:sp fLocksText="0">
      <xdr:nvSpPr>
        <xdr:cNvPr id="17" name="Text Box 236"/>
        <xdr:cNvSpPr txBox="1">
          <a:spLocks noChangeArrowheads="1"/>
        </xdr:cNvSpPr>
      </xdr:nvSpPr>
      <xdr:spPr>
        <a:xfrm>
          <a:off x="10191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95250"/>
    <xdr:sp fLocksText="0">
      <xdr:nvSpPr>
        <xdr:cNvPr id="18" name="Text Box 237"/>
        <xdr:cNvSpPr txBox="1">
          <a:spLocks noChangeArrowheads="1"/>
        </xdr:cNvSpPr>
      </xdr:nvSpPr>
      <xdr:spPr>
        <a:xfrm>
          <a:off x="1019175" y="3048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95250"/>
    <xdr:sp fLocksText="0">
      <xdr:nvSpPr>
        <xdr:cNvPr id="19" name="Text Box 239"/>
        <xdr:cNvSpPr txBox="1">
          <a:spLocks noChangeArrowheads="1"/>
        </xdr:cNvSpPr>
      </xdr:nvSpPr>
      <xdr:spPr>
        <a:xfrm>
          <a:off x="1019175" y="3048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114300"/>
    <xdr:sp fLocksText="0">
      <xdr:nvSpPr>
        <xdr:cNvPr id="20" name="Text Box 240"/>
        <xdr:cNvSpPr txBox="1">
          <a:spLocks noChangeArrowheads="1"/>
        </xdr:cNvSpPr>
      </xdr:nvSpPr>
      <xdr:spPr>
        <a:xfrm>
          <a:off x="1019175" y="3048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142875"/>
    <xdr:sp fLocksText="0">
      <xdr:nvSpPr>
        <xdr:cNvPr id="21" name="Text Box 258"/>
        <xdr:cNvSpPr txBox="1">
          <a:spLocks noChangeArrowheads="1"/>
        </xdr:cNvSpPr>
      </xdr:nvSpPr>
      <xdr:spPr>
        <a:xfrm>
          <a:off x="1019175" y="304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114300"/>
    <xdr:sp fLocksText="0">
      <xdr:nvSpPr>
        <xdr:cNvPr id="22" name="Text Box 234"/>
        <xdr:cNvSpPr txBox="1">
          <a:spLocks noChangeArrowheads="1"/>
        </xdr:cNvSpPr>
      </xdr:nvSpPr>
      <xdr:spPr>
        <a:xfrm>
          <a:off x="1019175" y="3048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523875"/>
    <xdr:sp fLocksText="0">
      <xdr:nvSpPr>
        <xdr:cNvPr id="23" name="Text Box 235"/>
        <xdr:cNvSpPr txBox="1">
          <a:spLocks noChangeArrowheads="1"/>
        </xdr:cNvSpPr>
      </xdr:nvSpPr>
      <xdr:spPr>
        <a:xfrm>
          <a:off x="10191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523875"/>
    <xdr:sp fLocksText="0">
      <xdr:nvSpPr>
        <xdr:cNvPr id="24" name="Text Box 236"/>
        <xdr:cNvSpPr txBox="1">
          <a:spLocks noChangeArrowheads="1"/>
        </xdr:cNvSpPr>
      </xdr:nvSpPr>
      <xdr:spPr>
        <a:xfrm>
          <a:off x="10191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95250"/>
    <xdr:sp fLocksText="0">
      <xdr:nvSpPr>
        <xdr:cNvPr id="25" name="Text Box 237"/>
        <xdr:cNvSpPr txBox="1">
          <a:spLocks noChangeArrowheads="1"/>
        </xdr:cNvSpPr>
      </xdr:nvSpPr>
      <xdr:spPr>
        <a:xfrm>
          <a:off x="1019175" y="3048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95250"/>
    <xdr:sp fLocksText="0">
      <xdr:nvSpPr>
        <xdr:cNvPr id="26" name="Text Box 239"/>
        <xdr:cNvSpPr txBox="1">
          <a:spLocks noChangeArrowheads="1"/>
        </xdr:cNvSpPr>
      </xdr:nvSpPr>
      <xdr:spPr>
        <a:xfrm>
          <a:off x="1019175" y="3048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114300"/>
    <xdr:sp fLocksText="0">
      <xdr:nvSpPr>
        <xdr:cNvPr id="27" name="Text Box 240"/>
        <xdr:cNvSpPr txBox="1">
          <a:spLocks noChangeArrowheads="1"/>
        </xdr:cNvSpPr>
      </xdr:nvSpPr>
      <xdr:spPr>
        <a:xfrm>
          <a:off x="1019175" y="3048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142875"/>
    <xdr:sp fLocksText="0">
      <xdr:nvSpPr>
        <xdr:cNvPr id="28" name="Text Box 258"/>
        <xdr:cNvSpPr txBox="1">
          <a:spLocks noChangeArrowheads="1"/>
        </xdr:cNvSpPr>
      </xdr:nvSpPr>
      <xdr:spPr>
        <a:xfrm>
          <a:off x="1019175" y="304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29" name="Text Box 208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30" name="Text Box 209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31" name="Text Box 210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32" name="Text Box 211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33" name="Text Box 212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34" name="Text Box 213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35" name="Text Box 216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36" name="Text Box 217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37" name="Text Box 218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38" name="Text Box 219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39" name="Text Box 220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40" name="Text Box 221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1047750"/>
    <xdr:sp fLocksText="0">
      <xdr:nvSpPr>
        <xdr:cNvPr id="41" name="Text Box 223"/>
        <xdr:cNvSpPr txBox="1">
          <a:spLocks noChangeArrowheads="1"/>
        </xdr:cNvSpPr>
      </xdr:nvSpPr>
      <xdr:spPr>
        <a:xfrm>
          <a:off x="7572375" y="3048000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1047750"/>
    <xdr:sp fLocksText="0">
      <xdr:nvSpPr>
        <xdr:cNvPr id="42" name="Text Box 224"/>
        <xdr:cNvSpPr txBox="1">
          <a:spLocks noChangeArrowheads="1"/>
        </xdr:cNvSpPr>
      </xdr:nvSpPr>
      <xdr:spPr>
        <a:xfrm>
          <a:off x="7572375" y="3048000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1047750"/>
    <xdr:sp fLocksText="0">
      <xdr:nvSpPr>
        <xdr:cNvPr id="43" name="Text Box 225"/>
        <xdr:cNvSpPr txBox="1">
          <a:spLocks noChangeArrowheads="1"/>
        </xdr:cNvSpPr>
      </xdr:nvSpPr>
      <xdr:spPr>
        <a:xfrm>
          <a:off x="7572375" y="3048000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1047750"/>
    <xdr:sp fLocksText="0">
      <xdr:nvSpPr>
        <xdr:cNvPr id="44" name="Text Box 226"/>
        <xdr:cNvSpPr txBox="1">
          <a:spLocks noChangeArrowheads="1"/>
        </xdr:cNvSpPr>
      </xdr:nvSpPr>
      <xdr:spPr>
        <a:xfrm>
          <a:off x="7572375" y="3048000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1047750"/>
    <xdr:sp fLocksText="0">
      <xdr:nvSpPr>
        <xdr:cNvPr id="45" name="Text Box 227"/>
        <xdr:cNvSpPr txBox="1">
          <a:spLocks noChangeArrowheads="1"/>
        </xdr:cNvSpPr>
      </xdr:nvSpPr>
      <xdr:spPr>
        <a:xfrm>
          <a:off x="7572375" y="3048000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46" name="Text Box 228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47" name="Text Box 229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48" name="Text Box 230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49" name="Text Box 231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50" name="Text Box 232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51" name="Text Box 233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52" name="Text Box 244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53" name="Text Box 245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54" name="Text Box 246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55" name="Text Box 247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56" name="Text Box 248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57" name="Text Box 249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58" name="Text Box 252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59" name="Text Box 253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60" name="Text Box 254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61" name="Text Box 255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62" name="Text Box 256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63" name="Text Box 257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64" name="Text Box 260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65" name="Text Box 261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66" name="Text Box 262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67" name="Text Box 263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68" name="Text Box 264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69" name="Text Box 265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70" name="Text Box 269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71" name="Text Box 270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72" name="Text Box 271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73" name="Text Box 272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74" name="Text Box 273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75" name="Text Box 274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76" name="Text Box 275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77" name="Text Box 276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78" name="Text Box 277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79" name="Text Box 278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80" name="Text Box 279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81" name="Text Box 280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82" name="Text Box 281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83" name="Text Box 282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84" name="Text Box 283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85" name="Text Box 284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86" name="Text Box 285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87" name="Text Box 286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88" name="Text Box 289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89" name="Text Box 290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90" name="Text Box 291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91" name="Text Box 292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92" name="Text Box 293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93" name="Text Box 294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94" name="Text Box 296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95" name="Text Box 297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96" name="Text Box 298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97" name="Text Box 299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98" name="Text Box 300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99" name="Text Box 301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00" name="Text Box 20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01" name="Text Box 20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02" name="Text Box 21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03" name="Text Box 21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04" name="Text Box 21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05" name="Text Box 21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06" name="Text Box 21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07" name="Text Box 21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08" name="Text Box 21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09" name="Text Box 21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0" name="Text Box 22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1" name="Text Box 22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2" name="Text Box 24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3" name="Text Box 24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4" name="Text Box 24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5" name="Text Box 24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6" name="Text Box 24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7" name="Text Box 24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8" name="Text Box 25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9" name="Text Box 25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20" name="Text Box 25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21" name="Text Box 25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22" name="Text Box 25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23" name="Text Box 25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24" name="Text Box 26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25" name="Text Box 26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26" name="Text Box 26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27" name="Text Box 26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28" name="Text Box 26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29" name="Text Box 26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0" name="Text Box 29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1" name="Text Box 29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2" name="Text Box 29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3" name="Text Box 29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4" name="Text Box 30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5" name="Text Box 30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6" name="Text Box 20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7" name="Text Box 20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8" name="Text Box 21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9" name="Text Box 21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0" name="Text Box 21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1" name="Text Box 21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2" name="Text Box 21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3" name="Text Box 21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4" name="Text Box 21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5" name="Text Box 21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6" name="Text Box 22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7" name="Text Box 22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8" name="Text Box 24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9" name="Text Box 24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0" name="Text Box 24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1" name="Text Box 24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2" name="Text Box 24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3" name="Text Box 24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4" name="Text Box 25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5" name="Text Box 25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6" name="Text Box 25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7" name="Text Box 25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8" name="Text Box 25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9" name="Text Box 25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60" name="Text Box 26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61" name="Text Box 26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62" name="Text Box 26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63" name="Text Box 26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64" name="Text Box 26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65" name="Text Box 26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66" name="Text Box 29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67" name="Text Box 29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68" name="Text Box 29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69" name="Text Box 29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70" name="Text Box 30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71" name="Text Box 30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72" name="Text Box 208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73" name="Text Box 209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74" name="Text Box 210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75" name="Text Box 211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76" name="Text Box 212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77" name="Text Box 213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78" name="Text Box 216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79" name="Text Box 217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80" name="Text Box 218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81" name="Text Box 219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82" name="Text Box 220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83" name="Text Box 221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84" name="Text Box 228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85" name="Text Box 229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86" name="Text Box 230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87" name="Text Box 231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88" name="Text Box 232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89" name="Text Box 233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90" name="Text Box 244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91" name="Text Box 245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92" name="Text Box 246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93" name="Text Box 247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94" name="Text Box 248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95" name="Text Box 249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96" name="Text Box 252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97" name="Text Box 253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98" name="Text Box 254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99" name="Text Box 255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00" name="Text Box 256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01" name="Text Box 257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02" name="Text Box 269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03" name="Text Box 270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04" name="Text Box 271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05" name="Text Box 272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06" name="Text Box 273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07" name="Text Box 274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08" name="Text Box 275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09" name="Text Box 276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10" name="Text Box 277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11" name="Text Box 278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12" name="Text Box 279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13" name="Text Box 280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14" name="Text Box 281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15" name="Text Box 282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16" name="Text Box 283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17" name="Text Box 284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18" name="Text Box 285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19" name="Text Box 286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20" name="Text Box 289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21" name="Text Box 290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22" name="Text Box 291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23" name="Text Box 292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24" name="Text Box 293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25" name="Text Box 294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26" name="Text Box 296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27" name="Text Box 297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28" name="Text Box 298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29" name="Text Box 299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30" name="Text Box 300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231" name="Text Box 301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32" name="Text Box 20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33" name="Text Box 20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34" name="Text Box 21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35" name="Text Box 21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36" name="Text Box 21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37" name="Text Box 21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38" name="Text Box 21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39" name="Text Box 21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40" name="Text Box 21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41" name="Text Box 21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42" name="Text Box 22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43" name="Text Box 22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244" name="Text Box 228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245" name="Text Box 229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246" name="Text Box 230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247" name="Text Box 231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248" name="Text Box 232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249" name="Text Box 233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50" name="Text Box 24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51" name="Text Box 24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52" name="Text Box 24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53" name="Text Box 24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54" name="Text Box 24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55" name="Text Box 24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56" name="Text Box 25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57" name="Text Box 25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58" name="Text Box 25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59" name="Text Box 25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60" name="Text Box 25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61" name="Text Box 25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62" name="Text Box 26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63" name="Text Box 27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64" name="Text Box 27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65" name="Text Box 27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66" name="Text Box 27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67" name="Text Box 27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68" name="Text Box 27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69" name="Text Box 27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70" name="Text Box 27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71" name="Text Box 27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72" name="Text Box 27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73" name="Text Box 28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74" name="Text Box 28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75" name="Text Box 28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76" name="Text Box 28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77" name="Text Box 28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78" name="Text Box 28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79" name="Text Box 28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80" name="Text Box 28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81" name="Text Box 29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82" name="Text Box 29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83" name="Text Box 29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84" name="Text Box 29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85" name="Text Box 29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86" name="Text Box 29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87" name="Text Box 29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88" name="Text Box 29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89" name="Text Box 29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90" name="Text Box 30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91" name="Text Box 30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92" name="Text Box 20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93" name="Text Box 20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94" name="Text Box 21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95" name="Text Box 21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96" name="Text Box 21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97" name="Text Box 21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98" name="Text Box 21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299" name="Text Box 21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00" name="Text Box 21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01" name="Text Box 21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02" name="Text Box 22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03" name="Text Box 22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304" name="Text Box 228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305" name="Text Box 229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306" name="Text Box 230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307" name="Text Box 231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308" name="Text Box 232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309" name="Text Box 233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10" name="Text Box 24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11" name="Text Box 24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12" name="Text Box 24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13" name="Text Box 24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14" name="Text Box 24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15" name="Text Box 24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16" name="Text Box 25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17" name="Text Box 25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18" name="Text Box 25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19" name="Text Box 25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20" name="Text Box 25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21" name="Text Box 25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22" name="Text Box 26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23" name="Text Box 27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24" name="Text Box 27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25" name="Text Box 27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26" name="Text Box 27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27" name="Text Box 27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28" name="Text Box 27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29" name="Text Box 27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30" name="Text Box 27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31" name="Text Box 27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32" name="Text Box 27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33" name="Text Box 28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34" name="Text Box 28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35" name="Text Box 28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36" name="Text Box 28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37" name="Text Box 28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38" name="Text Box 28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39" name="Text Box 28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40" name="Text Box 28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41" name="Text Box 29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42" name="Text Box 29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43" name="Text Box 29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44" name="Text Box 29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45" name="Text Box 29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46" name="Text Box 29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47" name="Text Box 29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48" name="Text Box 29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49" name="Text Box 29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50" name="Text Box 30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351" name="Text Box 30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52" name="Text Box 20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53" name="Text Box 20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54" name="Text Box 21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55" name="Text Box 21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56" name="Text Box 21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57" name="Text Box 21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58" name="Text Box 21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59" name="Text Box 21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60" name="Text Box 21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61" name="Text Box 21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62" name="Text Box 22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63" name="Text Box 22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364" name="Text Box 228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365" name="Text Box 229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366" name="Text Box 230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367" name="Text Box 231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368" name="Text Box 232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369" name="Text Box 233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70" name="Text Box 24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71" name="Text Box 24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72" name="Text Box 24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73" name="Text Box 24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74" name="Text Box 24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75" name="Text Box 24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76" name="Text Box 25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77" name="Text Box 25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78" name="Text Box 25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79" name="Text Box 25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80" name="Text Box 25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81" name="Text Box 25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82" name="Text Box 26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83" name="Text Box 27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84" name="Text Box 27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85" name="Text Box 27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86" name="Text Box 27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87" name="Text Box 27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88" name="Text Box 27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89" name="Text Box 27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90" name="Text Box 27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91" name="Text Box 27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92" name="Text Box 27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93" name="Text Box 28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94" name="Text Box 28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95" name="Text Box 28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96" name="Text Box 28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97" name="Text Box 28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98" name="Text Box 28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399" name="Text Box 28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00" name="Text Box 28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01" name="Text Box 29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02" name="Text Box 29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03" name="Text Box 29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04" name="Text Box 29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05" name="Text Box 29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06" name="Text Box 29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07" name="Text Box 29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08" name="Text Box 29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09" name="Text Box 29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10" name="Text Box 30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11" name="Text Box 30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12" name="Text Box 20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13" name="Text Box 20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14" name="Text Box 21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15" name="Text Box 21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16" name="Text Box 21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17" name="Text Box 21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18" name="Text Box 21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19" name="Text Box 21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20" name="Text Box 21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21" name="Text Box 21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22" name="Text Box 22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23" name="Text Box 22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24" name="Text Box 24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25" name="Text Box 24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26" name="Text Box 24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27" name="Text Box 24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28" name="Text Box 24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29" name="Text Box 24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30" name="Text Box 25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31" name="Text Box 25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32" name="Text Box 25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33" name="Text Box 25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34" name="Text Box 25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35" name="Text Box 25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36" name="Text Box 26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37" name="Text Box 26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38" name="Text Box 26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39" name="Text Box 26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40" name="Text Box 26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41" name="Text Box 26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42" name="Text Box 29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43" name="Text Box 29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44" name="Text Box 29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45" name="Text Box 29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46" name="Text Box 30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47" name="Text Box 30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48" name="Text Box 20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49" name="Text Box 20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50" name="Text Box 21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51" name="Text Box 21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52" name="Text Box 21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53" name="Text Box 21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54" name="Text Box 21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55" name="Text Box 21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56" name="Text Box 21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57" name="Text Box 21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58" name="Text Box 22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59" name="Text Box 22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60" name="Text Box 24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61" name="Text Box 24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62" name="Text Box 24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63" name="Text Box 24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64" name="Text Box 24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65" name="Text Box 24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66" name="Text Box 25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67" name="Text Box 25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68" name="Text Box 25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69" name="Text Box 25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70" name="Text Box 25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71" name="Text Box 25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72" name="Text Box 29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73" name="Text Box 29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74" name="Text Box 29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75" name="Text Box 29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76" name="Text Box 30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77" name="Text Box 30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78" name="Text Box 20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79" name="Text Box 20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80" name="Text Box 21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81" name="Text Box 21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82" name="Text Box 21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83" name="Text Box 21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84" name="Text Box 21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85" name="Text Box 21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86" name="Text Box 21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87" name="Text Box 21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88" name="Text Box 22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89" name="Text Box 22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490" name="Text Box 228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491" name="Text Box 229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492" name="Text Box 230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493" name="Text Box 231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494" name="Text Box 232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495" name="Text Box 233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96" name="Text Box 24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97" name="Text Box 24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98" name="Text Box 24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499" name="Text Box 24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00" name="Text Box 24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01" name="Text Box 24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02" name="Text Box 25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03" name="Text Box 25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04" name="Text Box 25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05" name="Text Box 25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06" name="Text Box 25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07" name="Text Box 25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08" name="Text Box 26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09" name="Text Box 27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10" name="Text Box 27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11" name="Text Box 27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12" name="Text Box 27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13" name="Text Box 27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14" name="Text Box 27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15" name="Text Box 27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16" name="Text Box 27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17" name="Text Box 27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18" name="Text Box 27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19" name="Text Box 28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20" name="Text Box 28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21" name="Text Box 28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22" name="Text Box 28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23" name="Text Box 28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24" name="Text Box 28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25" name="Text Box 28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26" name="Text Box 28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27" name="Text Box 29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28" name="Text Box 29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29" name="Text Box 29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30" name="Text Box 29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31" name="Text Box 29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32" name="Text Box 29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33" name="Text Box 29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34" name="Text Box 29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35" name="Text Box 29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36" name="Text Box 30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37" name="Text Box 30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38" name="Text Box 20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39" name="Text Box 20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40" name="Text Box 21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41" name="Text Box 21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42" name="Text Box 21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43" name="Text Box 21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44" name="Text Box 21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45" name="Text Box 21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46" name="Text Box 21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47" name="Text Box 21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48" name="Text Box 22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49" name="Text Box 22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50" name="Text Box 24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51" name="Text Box 24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52" name="Text Box 24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53" name="Text Box 24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54" name="Text Box 24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55" name="Text Box 24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56" name="Text Box 25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57" name="Text Box 25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58" name="Text Box 25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59" name="Text Box 25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60" name="Text Box 25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61" name="Text Box 25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62" name="Text Box 26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63" name="Text Box 26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64" name="Text Box 26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65" name="Text Box 26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66" name="Text Box 26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67" name="Text Box 26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68" name="Text Box 29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69" name="Text Box 29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70" name="Text Box 29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71" name="Text Box 29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72" name="Text Box 30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573" name="Text Box 30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574" name="Text Box 20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575" name="Text Box 20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576" name="Text Box 21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577" name="Text Box 21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578" name="Text Box 21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579" name="Text Box 21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580" name="Text Box 21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581" name="Text Box 21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582" name="Text Box 21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583" name="Text Box 21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584" name="Text Box 22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585" name="Text Box 22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586" name="Text Box 228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587" name="Text Box 229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588" name="Text Box 230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589" name="Text Box 231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590" name="Text Box 232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591" name="Text Box 233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592" name="Text Box 24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593" name="Text Box 24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594" name="Text Box 24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595" name="Text Box 24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596" name="Text Box 24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597" name="Text Box 24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598" name="Text Box 25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599" name="Text Box 25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00" name="Text Box 25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01" name="Text Box 25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02" name="Text Box 25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03" name="Text Box 25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04" name="Text Box 26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05" name="Text Box 27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06" name="Text Box 27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07" name="Text Box 27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08" name="Text Box 27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09" name="Text Box 27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10" name="Text Box 27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11" name="Text Box 27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12" name="Text Box 27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13" name="Text Box 27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14" name="Text Box 27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15" name="Text Box 28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16" name="Text Box 28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17" name="Text Box 28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18" name="Text Box 28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19" name="Text Box 28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20" name="Text Box 28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21" name="Text Box 28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22" name="Text Box 28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23" name="Text Box 29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24" name="Text Box 29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25" name="Text Box 29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26" name="Text Box 29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27" name="Text Box 29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28" name="Text Box 29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29" name="Text Box 29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30" name="Text Box 29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31" name="Text Box 29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32" name="Text Box 30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33" name="Text Box 30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34" name="Text Box 20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35" name="Text Box 20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36" name="Text Box 21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37" name="Text Box 21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38" name="Text Box 21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39" name="Text Box 21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40" name="Text Box 21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41" name="Text Box 21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42" name="Text Box 21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43" name="Text Box 21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44" name="Text Box 22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45" name="Text Box 22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646" name="Text Box 228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647" name="Text Box 229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648" name="Text Box 230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649" name="Text Box 231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650" name="Text Box 232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651" name="Text Box 233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52" name="Text Box 24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53" name="Text Box 24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54" name="Text Box 24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55" name="Text Box 24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56" name="Text Box 24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57" name="Text Box 24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58" name="Text Box 25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59" name="Text Box 25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60" name="Text Box 25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61" name="Text Box 25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62" name="Text Box 25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63" name="Text Box 25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64" name="Text Box 26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65" name="Text Box 27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66" name="Text Box 27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67" name="Text Box 27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68" name="Text Box 27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69" name="Text Box 27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70" name="Text Box 27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71" name="Text Box 27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72" name="Text Box 27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73" name="Text Box 27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74" name="Text Box 27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75" name="Text Box 28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76" name="Text Box 28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77" name="Text Box 28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78" name="Text Box 28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79" name="Text Box 28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80" name="Text Box 28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81" name="Text Box 28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82" name="Text Box 28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83" name="Text Box 29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84" name="Text Box 29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85" name="Text Box 29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86" name="Text Box 29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87" name="Text Box 29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88" name="Text Box 29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89" name="Text Box 29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90" name="Text Box 29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91" name="Text Box 29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92" name="Text Box 30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93" name="Text Box 30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94" name="Text Box 20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95" name="Text Box 20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96" name="Text Box 21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97" name="Text Box 21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98" name="Text Box 21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699" name="Text Box 21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00" name="Text Box 21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01" name="Text Box 21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02" name="Text Box 21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03" name="Text Box 21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04" name="Text Box 22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05" name="Text Box 22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06" name="Text Box 24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07" name="Text Box 24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08" name="Text Box 24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09" name="Text Box 24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10" name="Text Box 24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11" name="Text Box 24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12" name="Text Box 25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13" name="Text Box 25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14" name="Text Box 25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15" name="Text Box 25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16" name="Text Box 25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17" name="Text Box 25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18" name="Text Box 29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19" name="Text Box 29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20" name="Text Box 29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21" name="Text Box 29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22" name="Text Box 30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23" name="Text Box 30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24" name="Text Box 20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25" name="Text Box 20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26" name="Text Box 21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27" name="Text Box 21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28" name="Text Box 21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29" name="Text Box 21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30" name="Text Box 21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31" name="Text Box 21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32" name="Text Box 21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33" name="Text Box 21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34" name="Text Box 22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35" name="Text Box 22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36" name="Text Box 24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37" name="Text Box 24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38" name="Text Box 24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39" name="Text Box 24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40" name="Text Box 24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41" name="Text Box 24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42" name="Text Box 25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43" name="Text Box 25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44" name="Text Box 25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45" name="Text Box 25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46" name="Text Box 25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47" name="Text Box 25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48" name="Text Box 29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49" name="Text Box 29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50" name="Text Box 29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51" name="Text Box 29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52" name="Text Box 30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53" name="Text Box 30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95250"/>
    <xdr:sp fLocksText="0">
      <xdr:nvSpPr>
        <xdr:cNvPr id="754" name="Text Box 34"/>
        <xdr:cNvSpPr txBox="1">
          <a:spLocks noChangeArrowheads="1"/>
        </xdr:cNvSpPr>
      </xdr:nvSpPr>
      <xdr:spPr>
        <a:xfrm>
          <a:off x="914400" y="3048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95250"/>
    <xdr:sp fLocksText="0">
      <xdr:nvSpPr>
        <xdr:cNvPr id="755" name="Text Box 34"/>
        <xdr:cNvSpPr txBox="1">
          <a:spLocks noChangeArrowheads="1"/>
        </xdr:cNvSpPr>
      </xdr:nvSpPr>
      <xdr:spPr>
        <a:xfrm>
          <a:off x="1019175" y="3048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56" name="Text Box 20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57" name="Text Box 20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58" name="Text Box 21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59" name="Text Box 21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60" name="Text Box 21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61" name="Text Box 21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62" name="Text Box 21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63" name="Text Box 21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64" name="Text Box 21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65" name="Text Box 21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66" name="Text Box 22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67" name="Text Box 22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68" name="Text Box 24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69" name="Text Box 24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70" name="Text Box 24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71" name="Text Box 24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72" name="Text Box 24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73" name="Text Box 24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74" name="Text Box 25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75" name="Text Box 25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76" name="Text Box 25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77" name="Text Box 25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78" name="Text Box 25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79" name="Text Box 25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80" name="Text Box 29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81" name="Text Box 29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82" name="Text Box 29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83" name="Text Box 29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84" name="Text Box 30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785" name="Text Box 30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786" name="Text Box 208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787" name="Text Box 209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788" name="Text Box 210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789" name="Text Box 211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790" name="Text Box 212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791" name="Text Box 213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792" name="Text Box 216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793" name="Text Box 217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794" name="Text Box 218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795" name="Text Box 219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796" name="Text Box 220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797" name="Text Box 221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798" name="Text Box 228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799" name="Text Box 229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800" name="Text Box 230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801" name="Text Box 231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802" name="Text Box 232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803" name="Text Box 233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04" name="Text Box 244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05" name="Text Box 245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06" name="Text Box 246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07" name="Text Box 247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08" name="Text Box 248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09" name="Text Box 249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10" name="Text Box 252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11" name="Text Box 253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12" name="Text Box 254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13" name="Text Box 255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14" name="Text Box 256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15" name="Text Box 257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16" name="Text Box 269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17" name="Text Box 270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18" name="Text Box 271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19" name="Text Box 272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20" name="Text Box 273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21" name="Text Box 274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22" name="Text Box 275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23" name="Text Box 276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24" name="Text Box 277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25" name="Text Box 278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26" name="Text Box 279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27" name="Text Box 280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28" name="Text Box 281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29" name="Text Box 282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30" name="Text Box 283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31" name="Text Box 284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32" name="Text Box 285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33" name="Text Box 286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34" name="Text Box 289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35" name="Text Box 290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36" name="Text Box 291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37" name="Text Box 292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38" name="Text Box 293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39" name="Text Box 294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40" name="Text Box 296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41" name="Text Box 297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42" name="Text Box 298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43" name="Text Box 299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44" name="Text Box 300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45" name="Text Box 301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46" name="Text Box 20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47" name="Text Box 20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48" name="Text Box 21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49" name="Text Box 21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50" name="Text Box 21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51" name="Text Box 21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52" name="Text Box 21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53" name="Text Box 21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54" name="Text Box 21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55" name="Text Box 21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56" name="Text Box 22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57" name="Text Box 22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58" name="Text Box 24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59" name="Text Box 24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60" name="Text Box 24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61" name="Text Box 24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62" name="Text Box 24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63" name="Text Box 24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64" name="Text Box 25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65" name="Text Box 25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66" name="Text Box 25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67" name="Text Box 25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68" name="Text Box 25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69" name="Text Box 25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70" name="Text Box 29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71" name="Text Box 29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72" name="Text Box 29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73" name="Text Box 29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74" name="Text Box 30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875" name="Text Box 30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76" name="Text Box 208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77" name="Text Box 209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78" name="Text Box 210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79" name="Text Box 211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80" name="Text Box 212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81" name="Text Box 213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82" name="Text Box 216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83" name="Text Box 217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84" name="Text Box 218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85" name="Text Box 219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86" name="Text Box 220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87" name="Text Box 221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888" name="Text Box 228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889" name="Text Box 229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890" name="Text Box 230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891" name="Text Box 231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892" name="Text Box 232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893" name="Text Box 233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94" name="Text Box 244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95" name="Text Box 245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96" name="Text Box 246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97" name="Text Box 247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98" name="Text Box 248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99" name="Text Box 249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00" name="Text Box 252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01" name="Text Box 253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02" name="Text Box 254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03" name="Text Box 255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04" name="Text Box 256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05" name="Text Box 257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06" name="Text Box 269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07" name="Text Box 270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08" name="Text Box 271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09" name="Text Box 272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10" name="Text Box 273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11" name="Text Box 274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12" name="Text Box 275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13" name="Text Box 276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14" name="Text Box 277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15" name="Text Box 278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16" name="Text Box 279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17" name="Text Box 280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18" name="Text Box 281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19" name="Text Box 282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20" name="Text Box 283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21" name="Text Box 284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22" name="Text Box 285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23" name="Text Box 286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24" name="Text Box 289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25" name="Text Box 290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26" name="Text Box 291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27" name="Text Box 292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28" name="Text Box 293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29" name="Text Box 294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30" name="Text Box 296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31" name="Text Box 297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32" name="Text Box 298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33" name="Text Box 299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34" name="Text Box 300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35" name="Text Box 301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36" name="Text Box 208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37" name="Text Box 209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38" name="Text Box 210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39" name="Text Box 211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40" name="Text Box 212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41" name="Text Box 213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42" name="Text Box 216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43" name="Text Box 217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44" name="Text Box 218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45" name="Text Box 219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46" name="Text Box 220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47" name="Text Box 221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48" name="Text Box 244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49" name="Text Box 245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50" name="Text Box 246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51" name="Text Box 247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52" name="Text Box 248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53" name="Text Box 249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54" name="Text Box 252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55" name="Text Box 253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56" name="Text Box 254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57" name="Text Box 255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58" name="Text Box 256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59" name="Text Box 257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60" name="Text Box 296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61" name="Text Box 297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62" name="Text Box 298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63" name="Text Box 299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64" name="Text Box 300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65" name="Text Box 301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66" name="Text Box 208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67" name="Text Box 209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68" name="Text Box 210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69" name="Text Box 211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70" name="Text Box 212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71" name="Text Box 213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72" name="Text Box 216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73" name="Text Box 217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74" name="Text Box 218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75" name="Text Box 219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76" name="Text Box 220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77" name="Text Box 221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78" name="Text Box 244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79" name="Text Box 245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80" name="Text Box 246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81" name="Text Box 247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82" name="Text Box 248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83" name="Text Box 249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84" name="Text Box 252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85" name="Text Box 253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86" name="Text Box 254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87" name="Text Box 255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88" name="Text Box 256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89" name="Text Box 257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90" name="Text Box 296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91" name="Text Box 297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92" name="Text Box 298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93" name="Text Box 299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94" name="Text Box 300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95" name="Text Box 301"/>
        <xdr:cNvSpPr txBox="1">
          <a:spLocks noChangeArrowheads="1"/>
        </xdr:cNvSpPr>
      </xdr:nvSpPr>
      <xdr:spPr>
        <a:xfrm>
          <a:off x="8334375" y="3048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114300"/>
    <xdr:sp fLocksText="0">
      <xdr:nvSpPr>
        <xdr:cNvPr id="996" name="Text Box 234"/>
        <xdr:cNvSpPr txBox="1">
          <a:spLocks noChangeArrowheads="1"/>
        </xdr:cNvSpPr>
      </xdr:nvSpPr>
      <xdr:spPr>
        <a:xfrm>
          <a:off x="1019175" y="3048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523875"/>
    <xdr:sp fLocksText="0">
      <xdr:nvSpPr>
        <xdr:cNvPr id="997" name="Text Box 235"/>
        <xdr:cNvSpPr txBox="1">
          <a:spLocks noChangeArrowheads="1"/>
        </xdr:cNvSpPr>
      </xdr:nvSpPr>
      <xdr:spPr>
        <a:xfrm>
          <a:off x="10191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523875"/>
    <xdr:sp fLocksText="0">
      <xdr:nvSpPr>
        <xdr:cNvPr id="998" name="Text Box 236"/>
        <xdr:cNvSpPr txBox="1">
          <a:spLocks noChangeArrowheads="1"/>
        </xdr:cNvSpPr>
      </xdr:nvSpPr>
      <xdr:spPr>
        <a:xfrm>
          <a:off x="10191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95250"/>
    <xdr:sp fLocksText="0">
      <xdr:nvSpPr>
        <xdr:cNvPr id="999" name="Text Box 237"/>
        <xdr:cNvSpPr txBox="1">
          <a:spLocks noChangeArrowheads="1"/>
        </xdr:cNvSpPr>
      </xdr:nvSpPr>
      <xdr:spPr>
        <a:xfrm>
          <a:off x="1019175" y="3048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95250"/>
    <xdr:sp fLocksText="0">
      <xdr:nvSpPr>
        <xdr:cNvPr id="1000" name="Text Box 239"/>
        <xdr:cNvSpPr txBox="1">
          <a:spLocks noChangeArrowheads="1"/>
        </xdr:cNvSpPr>
      </xdr:nvSpPr>
      <xdr:spPr>
        <a:xfrm>
          <a:off x="1019175" y="3048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114300"/>
    <xdr:sp fLocksText="0">
      <xdr:nvSpPr>
        <xdr:cNvPr id="1001" name="Text Box 240"/>
        <xdr:cNvSpPr txBox="1">
          <a:spLocks noChangeArrowheads="1"/>
        </xdr:cNvSpPr>
      </xdr:nvSpPr>
      <xdr:spPr>
        <a:xfrm>
          <a:off x="1019175" y="3048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142875"/>
    <xdr:sp fLocksText="0">
      <xdr:nvSpPr>
        <xdr:cNvPr id="1002" name="Text Box 258"/>
        <xdr:cNvSpPr txBox="1">
          <a:spLocks noChangeArrowheads="1"/>
        </xdr:cNvSpPr>
      </xdr:nvSpPr>
      <xdr:spPr>
        <a:xfrm>
          <a:off x="1019175" y="304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114300"/>
    <xdr:sp fLocksText="0">
      <xdr:nvSpPr>
        <xdr:cNvPr id="1003" name="Text Box 234"/>
        <xdr:cNvSpPr txBox="1">
          <a:spLocks noChangeArrowheads="1"/>
        </xdr:cNvSpPr>
      </xdr:nvSpPr>
      <xdr:spPr>
        <a:xfrm>
          <a:off x="1019175" y="3048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523875"/>
    <xdr:sp fLocksText="0">
      <xdr:nvSpPr>
        <xdr:cNvPr id="1004" name="Text Box 235"/>
        <xdr:cNvSpPr txBox="1">
          <a:spLocks noChangeArrowheads="1"/>
        </xdr:cNvSpPr>
      </xdr:nvSpPr>
      <xdr:spPr>
        <a:xfrm>
          <a:off x="10191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523875"/>
    <xdr:sp fLocksText="0">
      <xdr:nvSpPr>
        <xdr:cNvPr id="1005" name="Text Box 236"/>
        <xdr:cNvSpPr txBox="1">
          <a:spLocks noChangeArrowheads="1"/>
        </xdr:cNvSpPr>
      </xdr:nvSpPr>
      <xdr:spPr>
        <a:xfrm>
          <a:off x="10191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95250"/>
    <xdr:sp fLocksText="0">
      <xdr:nvSpPr>
        <xdr:cNvPr id="1006" name="Text Box 237"/>
        <xdr:cNvSpPr txBox="1">
          <a:spLocks noChangeArrowheads="1"/>
        </xdr:cNvSpPr>
      </xdr:nvSpPr>
      <xdr:spPr>
        <a:xfrm>
          <a:off x="1019175" y="3048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95250"/>
    <xdr:sp fLocksText="0">
      <xdr:nvSpPr>
        <xdr:cNvPr id="1007" name="Text Box 239"/>
        <xdr:cNvSpPr txBox="1">
          <a:spLocks noChangeArrowheads="1"/>
        </xdr:cNvSpPr>
      </xdr:nvSpPr>
      <xdr:spPr>
        <a:xfrm>
          <a:off x="1019175" y="3048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114300"/>
    <xdr:sp fLocksText="0">
      <xdr:nvSpPr>
        <xdr:cNvPr id="1008" name="Text Box 240"/>
        <xdr:cNvSpPr txBox="1">
          <a:spLocks noChangeArrowheads="1"/>
        </xdr:cNvSpPr>
      </xdr:nvSpPr>
      <xdr:spPr>
        <a:xfrm>
          <a:off x="1019175" y="3048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142875"/>
    <xdr:sp fLocksText="0">
      <xdr:nvSpPr>
        <xdr:cNvPr id="1009" name="Text Box 258"/>
        <xdr:cNvSpPr txBox="1">
          <a:spLocks noChangeArrowheads="1"/>
        </xdr:cNvSpPr>
      </xdr:nvSpPr>
      <xdr:spPr>
        <a:xfrm>
          <a:off x="1019175" y="304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114300"/>
    <xdr:sp fLocksText="0">
      <xdr:nvSpPr>
        <xdr:cNvPr id="1010" name="Text Box 234"/>
        <xdr:cNvSpPr txBox="1">
          <a:spLocks noChangeArrowheads="1"/>
        </xdr:cNvSpPr>
      </xdr:nvSpPr>
      <xdr:spPr>
        <a:xfrm>
          <a:off x="1019175" y="3048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523875"/>
    <xdr:sp fLocksText="0">
      <xdr:nvSpPr>
        <xdr:cNvPr id="1011" name="Text Box 235"/>
        <xdr:cNvSpPr txBox="1">
          <a:spLocks noChangeArrowheads="1"/>
        </xdr:cNvSpPr>
      </xdr:nvSpPr>
      <xdr:spPr>
        <a:xfrm>
          <a:off x="10191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523875"/>
    <xdr:sp fLocksText="0">
      <xdr:nvSpPr>
        <xdr:cNvPr id="1012" name="Text Box 236"/>
        <xdr:cNvSpPr txBox="1">
          <a:spLocks noChangeArrowheads="1"/>
        </xdr:cNvSpPr>
      </xdr:nvSpPr>
      <xdr:spPr>
        <a:xfrm>
          <a:off x="10191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95250"/>
    <xdr:sp fLocksText="0">
      <xdr:nvSpPr>
        <xdr:cNvPr id="1013" name="Text Box 237"/>
        <xdr:cNvSpPr txBox="1">
          <a:spLocks noChangeArrowheads="1"/>
        </xdr:cNvSpPr>
      </xdr:nvSpPr>
      <xdr:spPr>
        <a:xfrm>
          <a:off x="1019175" y="3048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95250"/>
    <xdr:sp fLocksText="0">
      <xdr:nvSpPr>
        <xdr:cNvPr id="1014" name="Text Box 239"/>
        <xdr:cNvSpPr txBox="1">
          <a:spLocks noChangeArrowheads="1"/>
        </xdr:cNvSpPr>
      </xdr:nvSpPr>
      <xdr:spPr>
        <a:xfrm>
          <a:off x="1019175" y="3048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114300"/>
    <xdr:sp fLocksText="0">
      <xdr:nvSpPr>
        <xdr:cNvPr id="1015" name="Text Box 240"/>
        <xdr:cNvSpPr txBox="1">
          <a:spLocks noChangeArrowheads="1"/>
        </xdr:cNvSpPr>
      </xdr:nvSpPr>
      <xdr:spPr>
        <a:xfrm>
          <a:off x="1019175" y="3048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142875"/>
    <xdr:sp fLocksText="0">
      <xdr:nvSpPr>
        <xdr:cNvPr id="1016" name="Text Box 258"/>
        <xdr:cNvSpPr txBox="1">
          <a:spLocks noChangeArrowheads="1"/>
        </xdr:cNvSpPr>
      </xdr:nvSpPr>
      <xdr:spPr>
        <a:xfrm>
          <a:off x="1019175" y="304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114300"/>
    <xdr:sp fLocksText="0">
      <xdr:nvSpPr>
        <xdr:cNvPr id="1017" name="Text Box 234"/>
        <xdr:cNvSpPr txBox="1">
          <a:spLocks noChangeArrowheads="1"/>
        </xdr:cNvSpPr>
      </xdr:nvSpPr>
      <xdr:spPr>
        <a:xfrm>
          <a:off x="1019175" y="3048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523875"/>
    <xdr:sp fLocksText="0">
      <xdr:nvSpPr>
        <xdr:cNvPr id="1018" name="Text Box 235"/>
        <xdr:cNvSpPr txBox="1">
          <a:spLocks noChangeArrowheads="1"/>
        </xdr:cNvSpPr>
      </xdr:nvSpPr>
      <xdr:spPr>
        <a:xfrm>
          <a:off x="10191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523875"/>
    <xdr:sp fLocksText="0">
      <xdr:nvSpPr>
        <xdr:cNvPr id="1019" name="Text Box 236"/>
        <xdr:cNvSpPr txBox="1">
          <a:spLocks noChangeArrowheads="1"/>
        </xdr:cNvSpPr>
      </xdr:nvSpPr>
      <xdr:spPr>
        <a:xfrm>
          <a:off x="10191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95250"/>
    <xdr:sp fLocksText="0">
      <xdr:nvSpPr>
        <xdr:cNvPr id="1020" name="Text Box 237"/>
        <xdr:cNvSpPr txBox="1">
          <a:spLocks noChangeArrowheads="1"/>
        </xdr:cNvSpPr>
      </xdr:nvSpPr>
      <xdr:spPr>
        <a:xfrm>
          <a:off x="1019175" y="3048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95250"/>
    <xdr:sp fLocksText="0">
      <xdr:nvSpPr>
        <xdr:cNvPr id="1021" name="Text Box 239"/>
        <xdr:cNvSpPr txBox="1">
          <a:spLocks noChangeArrowheads="1"/>
        </xdr:cNvSpPr>
      </xdr:nvSpPr>
      <xdr:spPr>
        <a:xfrm>
          <a:off x="1019175" y="3048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114300"/>
    <xdr:sp fLocksText="0">
      <xdr:nvSpPr>
        <xdr:cNvPr id="1022" name="Text Box 240"/>
        <xdr:cNvSpPr txBox="1">
          <a:spLocks noChangeArrowheads="1"/>
        </xdr:cNvSpPr>
      </xdr:nvSpPr>
      <xdr:spPr>
        <a:xfrm>
          <a:off x="1019175" y="3048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104775</xdr:colOff>
      <xdr:row>36</xdr:row>
      <xdr:rowOff>0</xdr:rowOff>
    </xdr:from>
    <xdr:ext cx="76200" cy="142875"/>
    <xdr:sp fLocksText="0">
      <xdr:nvSpPr>
        <xdr:cNvPr id="1023" name="Text Box 258"/>
        <xdr:cNvSpPr txBox="1">
          <a:spLocks noChangeArrowheads="1"/>
        </xdr:cNvSpPr>
      </xdr:nvSpPr>
      <xdr:spPr>
        <a:xfrm>
          <a:off x="1019175" y="30480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24" name="Text Box 208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25" name="Text Box 209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26" name="Text Box 210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27" name="Text Box 211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28" name="Text Box 212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29" name="Text Box 213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30" name="Text Box 216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31" name="Text Box 217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32" name="Text Box 218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33" name="Text Box 219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34" name="Text Box 220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35" name="Text Box 221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36" name="Text Box 223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37" name="Text Box 224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38" name="Text Box 225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39" name="Text Box 226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40" name="Text Box 227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41" name="Text Box 244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42" name="Text Box 245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43" name="Text Box 246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44" name="Text Box 247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45" name="Text Box 248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46" name="Text Box 249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47" name="Text Box 252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48" name="Text Box 253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49" name="Text Box 254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50" name="Text Box 255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51" name="Text Box 256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52" name="Text Box 257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53" name="Text Box 260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54" name="Text Box 261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55" name="Text Box 262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56" name="Text Box 263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57" name="Text Box 264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58" name="Text Box 265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59" name="Text Box 269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60" name="Text Box 270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61" name="Text Box 271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62" name="Text Box 272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63" name="Text Box 273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64" name="Text Box 274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65" name="Text Box 275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66" name="Text Box 276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67" name="Text Box 277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68" name="Text Box 278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69" name="Text Box 279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70" name="Text Box 280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71" name="Text Box 281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72" name="Text Box 282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73" name="Text Box 283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74" name="Text Box 284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75" name="Text Box 285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76" name="Text Box 286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77" name="Text Box 289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78" name="Text Box 290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79" name="Text Box 291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80" name="Text Box 292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81" name="Text Box 293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82" name="Text Box 294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83" name="Text Box 296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84" name="Text Box 297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85" name="Text Box 298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86" name="Text Box 299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87" name="Text Box 300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23875"/>
    <xdr:sp fLocksText="0">
      <xdr:nvSpPr>
        <xdr:cNvPr id="1088" name="Text Box 301"/>
        <xdr:cNvSpPr txBox="1">
          <a:spLocks noChangeArrowheads="1"/>
        </xdr:cNvSpPr>
      </xdr:nvSpPr>
      <xdr:spPr>
        <a:xfrm>
          <a:off x="7572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089" name="Text Box 20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090" name="Text Box 20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091" name="Text Box 21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092" name="Text Box 21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093" name="Text Box 21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094" name="Text Box 21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095" name="Text Box 21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096" name="Text Box 21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097" name="Text Box 21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098" name="Text Box 21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099" name="Text Box 22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00" name="Text Box 22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01" name="Text Box 24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02" name="Text Box 24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03" name="Text Box 24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04" name="Text Box 24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05" name="Text Box 24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06" name="Text Box 24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07" name="Text Box 25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08" name="Text Box 25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09" name="Text Box 25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10" name="Text Box 25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11" name="Text Box 25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12" name="Text Box 25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13" name="Text Box 26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14" name="Text Box 26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15" name="Text Box 26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16" name="Text Box 26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17" name="Text Box 26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18" name="Text Box 26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19" name="Text Box 29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20" name="Text Box 29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21" name="Text Box 29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22" name="Text Box 29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23" name="Text Box 30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24" name="Text Box 30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25" name="Text Box 20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26" name="Text Box 20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27" name="Text Box 21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28" name="Text Box 21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29" name="Text Box 21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30" name="Text Box 21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31" name="Text Box 21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32" name="Text Box 21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33" name="Text Box 21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34" name="Text Box 21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35" name="Text Box 22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36" name="Text Box 22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37" name="Text Box 24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38" name="Text Box 24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39" name="Text Box 24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40" name="Text Box 24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41" name="Text Box 24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42" name="Text Box 24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43" name="Text Box 25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44" name="Text Box 25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45" name="Text Box 25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46" name="Text Box 25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47" name="Text Box 25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48" name="Text Box 25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49" name="Text Box 26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50" name="Text Box 26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51" name="Text Box 26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52" name="Text Box 26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53" name="Text Box 26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54" name="Text Box 26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55" name="Text Box 29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56" name="Text Box 29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57" name="Text Box 29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58" name="Text Box 29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59" name="Text Box 30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160" name="Text Box 30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61" name="Text Box 208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62" name="Text Box 209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63" name="Text Box 210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64" name="Text Box 211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65" name="Text Box 212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66" name="Text Box 213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67" name="Text Box 216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68" name="Text Box 217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69" name="Text Box 218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70" name="Text Box 219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71" name="Text Box 220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72" name="Text Box 221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73" name="Text Box 244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74" name="Text Box 245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75" name="Text Box 246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76" name="Text Box 247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77" name="Text Box 248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78" name="Text Box 249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79" name="Text Box 252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80" name="Text Box 253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81" name="Text Box 254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82" name="Text Box 255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83" name="Text Box 256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84" name="Text Box 257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85" name="Text Box 269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86" name="Text Box 270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87" name="Text Box 271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88" name="Text Box 272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89" name="Text Box 273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90" name="Text Box 274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91" name="Text Box 275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92" name="Text Box 276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93" name="Text Box 277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94" name="Text Box 278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95" name="Text Box 279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96" name="Text Box 280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97" name="Text Box 281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98" name="Text Box 282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199" name="Text Box 283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200" name="Text Box 284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201" name="Text Box 285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202" name="Text Box 286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203" name="Text Box 289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204" name="Text Box 290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205" name="Text Box 291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206" name="Text Box 292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207" name="Text Box 293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208" name="Text Box 294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209" name="Text Box 296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210" name="Text Box 297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211" name="Text Box 298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212" name="Text Box 299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213" name="Text Box 300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23875"/>
    <xdr:sp fLocksText="0">
      <xdr:nvSpPr>
        <xdr:cNvPr id="1214" name="Text Box 301"/>
        <xdr:cNvSpPr txBox="1">
          <a:spLocks noChangeArrowheads="1"/>
        </xdr:cNvSpPr>
      </xdr:nvSpPr>
      <xdr:spPr>
        <a:xfrm>
          <a:off x="8334375" y="3048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15" name="Text Box 20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16" name="Text Box 20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17" name="Text Box 21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18" name="Text Box 21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19" name="Text Box 21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20" name="Text Box 21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21" name="Text Box 21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22" name="Text Box 21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23" name="Text Box 21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24" name="Text Box 21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25" name="Text Box 22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26" name="Text Box 22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227" name="Text Box 228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228" name="Text Box 229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229" name="Text Box 230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230" name="Text Box 231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231" name="Text Box 232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232" name="Text Box 233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33" name="Text Box 24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34" name="Text Box 24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35" name="Text Box 24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36" name="Text Box 24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37" name="Text Box 24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38" name="Text Box 24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39" name="Text Box 25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40" name="Text Box 25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41" name="Text Box 25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42" name="Text Box 25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43" name="Text Box 25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44" name="Text Box 25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45" name="Text Box 26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46" name="Text Box 27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47" name="Text Box 27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48" name="Text Box 27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49" name="Text Box 27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50" name="Text Box 27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51" name="Text Box 27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52" name="Text Box 27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53" name="Text Box 27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54" name="Text Box 27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55" name="Text Box 27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56" name="Text Box 28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57" name="Text Box 28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58" name="Text Box 28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59" name="Text Box 28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60" name="Text Box 28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61" name="Text Box 28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62" name="Text Box 28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63" name="Text Box 28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64" name="Text Box 29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65" name="Text Box 29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66" name="Text Box 29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67" name="Text Box 29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68" name="Text Box 29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69" name="Text Box 29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70" name="Text Box 29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71" name="Text Box 29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72" name="Text Box 29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73" name="Text Box 30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74" name="Text Box 30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75" name="Text Box 20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76" name="Text Box 20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77" name="Text Box 21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78" name="Text Box 21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79" name="Text Box 21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80" name="Text Box 21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81" name="Text Box 21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82" name="Text Box 21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83" name="Text Box 21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84" name="Text Box 21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85" name="Text Box 22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86" name="Text Box 22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287" name="Text Box 228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288" name="Text Box 229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289" name="Text Box 230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290" name="Text Box 231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291" name="Text Box 232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292" name="Text Box 233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93" name="Text Box 24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94" name="Text Box 24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95" name="Text Box 24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96" name="Text Box 24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97" name="Text Box 24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98" name="Text Box 24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299" name="Text Box 25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00" name="Text Box 25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01" name="Text Box 25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02" name="Text Box 25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03" name="Text Box 25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04" name="Text Box 25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05" name="Text Box 26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06" name="Text Box 27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07" name="Text Box 27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08" name="Text Box 27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09" name="Text Box 27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10" name="Text Box 27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11" name="Text Box 27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12" name="Text Box 27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13" name="Text Box 27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14" name="Text Box 27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15" name="Text Box 27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16" name="Text Box 28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17" name="Text Box 28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18" name="Text Box 28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19" name="Text Box 28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20" name="Text Box 28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21" name="Text Box 28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22" name="Text Box 28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23" name="Text Box 28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24" name="Text Box 29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25" name="Text Box 29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26" name="Text Box 29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27" name="Text Box 29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28" name="Text Box 29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29" name="Text Box 29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30" name="Text Box 29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31" name="Text Box 29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32" name="Text Box 29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33" name="Text Box 30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334" name="Text Box 30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35" name="Text Box 20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36" name="Text Box 20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37" name="Text Box 21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38" name="Text Box 21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39" name="Text Box 21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40" name="Text Box 21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41" name="Text Box 21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42" name="Text Box 21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43" name="Text Box 21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44" name="Text Box 21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45" name="Text Box 22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46" name="Text Box 22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1347" name="Text Box 228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1348" name="Text Box 229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1349" name="Text Box 230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1350" name="Text Box 231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1351" name="Text Box 232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1352" name="Text Box 233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53" name="Text Box 24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54" name="Text Box 24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55" name="Text Box 24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56" name="Text Box 24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57" name="Text Box 24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58" name="Text Box 24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59" name="Text Box 25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60" name="Text Box 25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61" name="Text Box 25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62" name="Text Box 25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63" name="Text Box 25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64" name="Text Box 25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65" name="Text Box 26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66" name="Text Box 27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67" name="Text Box 27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68" name="Text Box 27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69" name="Text Box 27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70" name="Text Box 27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71" name="Text Box 27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72" name="Text Box 27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73" name="Text Box 27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74" name="Text Box 27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75" name="Text Box 27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76" name="Text Box 28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77" name="Text Box 28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78" name="Text Box 28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79" name="Text Box 28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80" name="Text Box 28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81" name="Text Box 28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82" name="Text Box 28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83" name="Text Box 28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84" name="Text Box 29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85" name="Text Box 29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86" name="Text Box 29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87" name="Text Box 29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88" name="Text Box 29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89" name="Text Box 29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90" name="Text Box 29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91" name="Text Box 29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92" name="Text Box 29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93" name="Text Box 30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94" name="Text Box 30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95" name="Text Box 20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96" name="Text Box 20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97" name="Text Box 21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98" name="Text Box 21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399" name="Text Box 21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00" name="Text Box 21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01" name="Text Box 21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02" name="Text Box 21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03" name="Text Box 21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04" name="Text Box 21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05" name="Text Box 22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06" name="Text Box 22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07" name="Text Box 24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08" name="Text Box 24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09" name="Text Box 24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10" name="Text Box 24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11" name="Text Box 24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12" name="Text Box 24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13" name="Text Box 25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14" name="Text Box 25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15" name="Text Box 25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16" name="Text Box 25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17" name="Text Box 25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18" name="Text Box 25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19" name="Text Box 26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20" name="Text Box 26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21" name="Text Box 26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22" name="Text Box 26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23" name="Text Box 26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24" name="Text Box 26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25" name="Text Box 29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26" name="Text Box 29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27" name="Text Box 29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28" name="Text Box 29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29" name="Text Box 30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30" name="Text Box 30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31" name="Text Box 20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32" name="Text Box 20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33" name="Text Box 21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34" name="Text Box 21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35" name="Text Box 21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36" name="Text Box 21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37" name="Text Box 21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38" name="Text Box 21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39" name="Text Box 21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40" name="Text Box 21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41" name="Text Box 22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42" name="Text Box 22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43" name="Text Box 24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44" name="Text Box 24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45" name="Text Box 24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46" name="Text Box 24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47" name="Text Box 24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48" name="Text Box 24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49" name="Text Box 25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50" name="Text Box 25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51" name="Text Box 25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52" name="Text Box 25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53" name="Text Box 25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54" name="Text Box 25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55" name="Text Box 29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56" name="Text Box 29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57" name="Text Box 29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58" name="Text Box 29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59" name="Text Box 30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60" name="Text Box 30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61" name="Text Box 20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62" name="Text Box 20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63" name="Text Box 21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64" name="Text Box 21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65" name="Text Box 21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66" name="Text Box 21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67" name="Text Box 21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68" name="Text Box 21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69" name="Text Box 21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70" name="Text Box 21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71" name="Text Box 22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72" name="Text Box 22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1473" name="Text Box 228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1474" name="Text Box 229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1475" name="Text Box 230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1476" name="Text Box 231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1477" name="Text Box 232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9525"/>
    <xdr:sp fLocksText="0">
      <xdr:nvSpPr>
        <xdr:cNvPr id="1478" name="Text Box 233"/>
        <xdr:cNvSpPr txBox="1">
          <a:spLocks noChangeArrowheads="1"/>
        </xdr:cNvSpPr>
      </xdr:nvSpPr>
      <xdr:spPr>
        <a:xfrm>
          <a:off x="7572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79" name="Text Box 24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80" name="Text Box 24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81" name="Text Box 24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82" name="Text Box 24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83" name="Text Box 24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84" name="Text Box 24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85" name="Text Box 25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86" name="Text Box 25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87" name="Text Box 25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88" name="Text Box 25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89" name="Text Box 25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90" name="Text Box 25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91" name="Text Box 26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92" name="Text Box 27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93" name="Text Box 27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94" name="Text Box 27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95" name="Text Box 27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96" name="Text Box 27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97" name="Text Box 27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98" name="Text Box 27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499" name="Text Box 27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00" name="Text Box 27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01" name="Text Box 27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02" name="Text Box 28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03" name="Text Box 28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04" name="Text Box 28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05" name="Text Box 28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06" name="Text Box 28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07" name="Text Box 28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08" name="Text Box 28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09" name="Text Box 28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10" name="Text Box 29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11" name="Text Box 29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12" name="Text Box 29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13" name="Text Box 29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14" name="Text Box 29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15" name="Text Box 29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16" name="Text Box 29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17" name="Text Box 29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18" name="Text Box 29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19" name="Text Box 30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20" name="Text Box 30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21" name="Text Box 20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22" name="Text Box 20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23" name="Text Box 21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24" name="Text Box 21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25" name="Text Box 21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26" name="Text Box 21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27" name="Text Box 21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28" name="Text Box 21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29" name="Text Box 21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30" name="Text Box 21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31" name="Text Box 22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32" name="Text Box 22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33" name="Text Box 24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34" name="Text Box 24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35" name="Text Box 24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36" name="Text Box 24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37" name="Text Box 24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38" name="Text Box 24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39" name="Text Box 25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40" name="Text Box 25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41" name="Text Box 25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42" name="Text Box 25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43" name="Text Box 25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44" name="Text Box 25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45" name="Text Box 26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46" name="Text Box 26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47" name="Text Box 262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48" name="Text Box 263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49" name="Text Box 264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50" name="Text Box 265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51" name="Text Box 296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52" name="Text Box 297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53" name="Text Box 298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54" name="Text Box 299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55" name="Text Box 300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533400"/>
    <xdr:sp fLocksText="0">
      <xdr:nvSpPr>
        <xdr:cNvPr id="1556" name="Text Box 301"/>
        <xdr:cNvSpPr txBox="1">
          <a:spLocks noChangeArrowheads="1"/>
        </xdr:cNvSpPr>
      </xdr:nvSpPr>
      <xdr:spPr>
        <a:xfrm>
          <a:off x="7572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57" name="Text Box 20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58" name="Text Box 20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59" name="Text Box 21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60" name="Text Box 21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61" name="Text Box 21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62" name="Text Box 21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63" name="Text Box 21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64" name="Text Box 21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65" name="Text Box 21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66" name="Text Box 21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67" name="Text Box 22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68" name="Text Box 22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569" name="Text Box 228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570" name="Text Box 229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571" name="Text Box 230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572" name="Text Box 231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573" name="Text Box 232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574" name="Text Box 233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75" name="Text Box 24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76" name="Text Box 24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77" name="Text Box 24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78" name="Text Box 24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79" name="Text Box 24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80" name="Text Box 24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81" name="Text Box 25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82" name="Text Box 25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83" name="Text Box 25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84" name="Text Box 25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85" name="Text Box 25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86" name="Text Box 25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87" name="Text Box 26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88" name="Text Box 27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89" name="Text Box 27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90" name="Text Box 27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91" name="Text Box 27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92" name="Text Box 27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93" name="Text Box 27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94" name="Text Box 27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95" name="Text Box 27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96" name="Text Box 27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97" name="Text Box 27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98" name="Text Box 28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599" name="Text Box 28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00" name="Text Box 28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01" name="Text Box 28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02" name="Text Box 28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03" name="Text Box 28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04" name="Text Box 28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05" name="Text Box 28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06" name="Text Box 29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07" name="Text Box 29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08" name="Text Box 29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09" name="Text Box 29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10" name="Text Box 29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11" name="Text Box 29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12" name="Text Box 29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13" name="Text Box 29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14" name="Text Box 29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15" name="Text Box 30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16" name="Text Box 30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17" name="Text Box 20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18" name="Text Box 20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19" name="Text Box 21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20" name="Text Box 21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21" name="Text Box 21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22" name="Text Box 21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23" name="Text Box 21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24" name="Text Box 21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25" name="Text Box 21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26" name="Text Box 21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27" name="Text Box 22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28" name="Text Box 22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629" name="Text Box 228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630" name="Text Box 229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631" name="Text Box 230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632" name="Text Box 231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633" name="Text Box 232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9525"/>
    <xdr:sp fLocksText="0">
      <xdr:nvSpPr>
        <xdr:cNvPr id="1634" name="Text Box 233"/>
        <xdr:cNvSpPr txBox="1">
          <a:spLocks noChangeArrowheads="1"/>
        </xdr:cNvSpPr>
      </xdr:nvSpPr>
      <xdr:spPr>
        <a:xfrm>
          <a:off x="8334375" y="3048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35" name="Text Box 24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36" name="Text Box 24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37" name="Text Box 24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38" name="Text Box 24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39" name="Text Box 24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40" name="Text Box 24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41" name="Text Box 25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42" name="Text Box 25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43" name="Text Box 25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44" name="Text Box 25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45" name="Text Box 25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46" name="Text Box 25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47" name="Text Box 26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48" name="Text Box 27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49" name="Text Box 27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50" name="Text Box 27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51" name="Text Box 27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52" name="Text Box 27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53" name="Text Box 27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54" name="Text Box 27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55" name="Text Box 27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56" name="Text Box 27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57" name="Text Box 27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58" name="Text Box 28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59" name="Text Box 28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60" name="Text Box 28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61" name="Text Box 28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62" name="Text Box 28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63" name="Text Box 28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64" name="Text Box 28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65" name="Text Box 28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66" name="Text Box 29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67" name="Text Box 29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68" name="Text Box 29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69" name="Text Box 29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70" name="Text Box 29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71" name="Text Box 29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72" name="Text Box 29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73" name="Text Box 29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74" name="Text Box 29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75" name="Text Box 30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76" name="Text Box 30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77" name="Text Box 20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78" name="Text Box 20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79" name="Text Box 21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80" name="Text Box 21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81" name="Text Box 21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82" name="Text Box 21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83" name="Text Box 21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84" name="Text Box 21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85" name="Text Box 21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86" name="Text Box 21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87" name="Text Box 22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88" name="Text Box 22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89" name="Text Box 24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90" name="Text Box 24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91" name="Text Box 24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92" name="Text Box 24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93" name="Text Box 24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94" name="Text Box 24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95" name="Text Box 25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96" name="Text Box 25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97" name="Text Box 25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98" name="Text Box 25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699" name="Text Box 25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00" name="Text Box 25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01" name="Text Box 29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02" name="Text Box 29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03" name="Text Box 29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04" name="Text Box 29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05" name="Text Box 30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06" name="Text Box 30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07" name="Text Box 20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08" name="Text Box 20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09" name="Text Box 21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10" name="Text Box 21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11" name="Text Box 21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12" name="Text Box 21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13" name="Text Box 21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14" name="Text Box 21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15" name="Text Box 21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16" name="Text Box 21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17" name="Text Box 22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18" name="Text Box 22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19" name="Text Box 24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20" name="Text Box 24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21" name="Text Box 24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22" name="Text Box 24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23" name="Text Box 24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24" name="Text Box 24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25" name="Text Box 25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26" name="Text Box 25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27" name="Text Box 25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28" name="Text Box 25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29" name="Text Box 25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30" name="Text Box 25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31" name="Text Box 29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32" name="Text Box 29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33" name="Text Box 29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34" name="Text Box 29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35" name="Text Box 30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36" name="Text Box 30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37" name="Text Box 20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38" name="Text Box 20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39" name="Text Box 21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40" name="Text Box 21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41" name="Text Box 21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42" name="Text Box 21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43" name="Text Box 21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44" name="Text Box 21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45" name="Text Box 21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46" name="Text Box 21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47" name="Text Box 22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48" name="Text Box 22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49" name="Text Box 24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50" name="Text Box 24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51" name="Text Box 24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52" name="Text Box 24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53" name="Text Box 24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54" name="Text Box 24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55" name="Text Box 25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56" name="Text Box 25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57" name="Text Box 25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58" name="Text Box 25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59" name="Text Box 25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60" name="Text Box 25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61" name="Text Box 29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62" name="Text Box 29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63" name="Text Box 29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64" name="Text Box 29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65" name="Text Box 30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66" name="Text Box 30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67" name="Text Box 20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68" name="Text Box 20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69" name="Text Box 21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70" name="Text Box 21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71" name="Text Box 21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72" name="Text Box 21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73" name="Text Box 21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74" name="Text Box 21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75" name="Text Box 21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76" name="Text Box 21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77" name="Text Box 22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78" name="Text Box 22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79" name="Text Box 24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80" name="Text Box 24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81" name="Text Box 24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82" name="Text Box 24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83" name="Text Box 24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84" name="Text Box 24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85" name="Text Box 25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86" name="Text Box 25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87" name="Text Box 25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88" name="Text Box 25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89" name="Text Box 25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90" name="Text Box 25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91" name="Text Box 29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92" name="Text Box 29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93" name="Text Box 29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94" name="Text Box 29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95" name="Text Box 30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96" name="Text Box 30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97" name="Text Box 20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98" name="Text Box 20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799" name="Text Box 21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00" name="Text Box 21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01" name="Text Box 21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02" name="Text Box 21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03" name="Text Box 21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04" name="Text Box 21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05" name="Text Box 21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06" name="Text Box 21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07" name="Text Box 22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08" name="Text Box 22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09" name="Text Box 24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10" name="Text Box 24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11" name="Text Box 24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12" name="Text Box 24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13" name="Text Box 24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14" name="Text Box 24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15" name="Text Box 25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16" name="Text Box 25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17" name="Text Box 25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18" name="Text Box 25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19" name="Text Box 25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20" name="Text Box 25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21" name="Text Box 26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22" name="Text Box 27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23" name="Text Box 27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24" name="Text Box 27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25" name="Text Box 27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26" name="Text Box 27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27" name="Text Box 27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28" name="Text Box 27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29" name="Text Box 27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30" name="Text Box 27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31" name="Text Box 27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32" name="Text Box 28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33" name="Text Box 28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34" name="Text Box 28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35" name="Text Box 28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36" name="Text Box 28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37" name="Text Box 28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38" name="Text Box 28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39" name="Text Box 28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40" name="Text Box 29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41" name="Text Box 29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42" name="Text Box 29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43" name="Text Box 29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44" name="Text Box 29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45" name="Text Box 29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46" name="Text Box 29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47" name="Text Box 29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48" name="Text Box 29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49" name="Text Box 30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50" name="Text Box 30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51" name="Text Box 20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52" name="Text Box 20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53" name="Text Box 21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54" name="Text Box 21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55" name="Text Box 21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56" name="Text Box 21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57" name="Text Box 21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58" name="Text Box 21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59" name="Text Box 21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60" name="Text Box 21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61" name="Text Box 22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62" name="Text Box 22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63" name="Text Box 24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64" name="Text Box 24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65" name="Text Box 24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66" name="Text Box 24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67" name="Text Box 24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68" name="Text Box 24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69" name="Text Box 25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70" name="Text Box 25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71" name="Text Box 25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72" name="Text Box 25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73" name="Text Box 25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74" name="Text Box 25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75" name="Text Box 26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76" name="Text Box 27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77" name="Text Box 27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78" name="Text Box 27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79" name="Text Box 27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80" name="Text Box 27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81" name="Text Box 27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82" name="Text Box 27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83" name="Text Box 27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84" name="Text Box 27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85" name="Text Box 27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86" name="Text Box 28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87" name="Text Box 28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88" name="Text Box 28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89" name="Text Box 28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90" name="Text Box 28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91" name="Text Box 285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92" name="Text Box 28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93" name="Text Box 28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94" name="Text Box 29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95" name="Text Box 29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96" name="Text Box 292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97" name="Text Box 293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98" name="Text Box 294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899" name="Text Box 296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900" name="Text Box 297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901" name="Text Box 298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902" name="Text Box 299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903" name="Text Box 300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533400"/>
    <xdr:sp fLocksText="0">
      <xdr:nvSpPr>
        <xdr:cNvPr id="1904" name="Text Box 301"/>
        <xdr:cNvSpPr txBox="1">
          <a:spLocks noChangeArrowheads="1"/>
        </xdr:cNvSpPr>
      </xdr:nvSpPr>
      <xdr:spPr>
        <a:xfrm>
          <a:off x="8334375" y="3048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SheetLayoutView="100" zoomScalePageLayoutView="0" workbookViewId="0" topLeftCell="A1">
      <selection activeCell="D38" sqref="D38"/>
    </sheetView>
  </sheetViews>
  <sheetFormatPr defaultColWidth="17.375" defaultRowHeight="13.5"/>
  <cols>
    <col min="1" max="1" width="4.375" style="8" customWidth="1"/>
    <col min="2" max="2" width="7.625" style="8" customWidth="1"/>
    <col min="3" max="3" width="15.125" style="9" customWidth="1"/>
    <col min="4" max="4" width="13.00390625" style="8" customWidth="1"/>
    <col min="5" max="5" width="18.50390625" style="8" customWidth="1"/>
    <col min="6" max="6" width="10.125" style="10" customWidth="1"/>
    <col min="7" max="7" width="10.375" style="10" customWidth="1"/>
    <col min="8" max="8" width="9.25390625" style="11" customWidth="1"/>
    <col min="9" max="9" width="11.00390625" style="12" customWidth="1"/>
    <col min="10" max="10" width="10.00390625" style="13" customWidth="1"/>
    <col min="11" max="11" width="10.125" style="13" customWidth="1"/>
    <col min="12" max="12" width="13.25390625" style="8" customWidth="1"/>
    <col min="13" max="13" width="9.875" style="8" customWidth="1"/>
    <col min="14" max="17" width="9.00390625" style="8" customWidth="1"/>
    <col min="18" max="21" width="9.875" style="8" customWidth="1"/>
    <col min="22" max="251" width="9.00390625" style="8" customWidth="1"/>
    <col min="252" max="252" width="5.75390625" style="8" customWidth="1"/>
    <col min="253" max="253" width="9.50390625" style="8" customWidth="1"/>
    <col min="254" max="16384" width="17.375" style="8" customWidth="1"/>
  </cols>
  <sheetData>
    <row r="1" spans="1:12" ht="21">
      <c r="A1" s="61" t="s">
        <v>132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1" customFormat="1" ht="31.5" customHeight="1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64" t="s">
        <v>5</v>
      </c>
      <c r="G2" s="64" t="s">
        <v>6</v>
      </c>
      <c r="H2" s="66" t="s">
        <v>7</v>
      </c>
      <c r="I2" s="68" t="s">
        <v>8</v>
      </c>
      <c r="J2" s="70" t="s">
        <v>9</v>
      </c>
      <c r="K2" s="70" t="s">
        <v>10</v>
      </c>
      <c r="L2" s="57" t="s">
        <v>11</v>
      </c>
    </row>
    <row r="3" spans="1:12" s="1" customFormat="1" ht="33" customHeight="1">
      <c r="A3" s="60"/>
      <c r="B3" s="60"/>
      <c r="C3" s="58"/>
      <c r="D3" s="58"/>
      <c r="E3" s="58"/>
      <c r="F3" s="65"/>
      <c r="G3" s="65"/>
      <c r="H3" s="67"/>
      <c r="I3" s="69"/>
      <c r="J3" s="71"/>
      <c r="K3" s="71"/>
      <c r="L3" s="58"/>
    </row>
    <row r="4" spans="1:12" s="1" customFormat="1" ht="16.5" hidden="1">
      <c r="A4" s="14"/>
      <c r="B4" s="14" t="s">
        <v>12</v>
      </c>
      <c r="C4" s="15"/>
      <c r="D4" s="15"/>
      <c r="E4" s="15"/>
      <c r="F4" s="16">
        <f>F6+F10+F16+F36</f>
        <v>75.386136</v>
      </c>
      <c r="G4" s="16">
        <f>G6+G10+G16+G36</f>
        <v>187.298168</v>
      </c>
      <c r="H4" s="17">
        <f>H6+H10+H16+H36</f>
        <v>27296</v>
      </c>
      <c r="I4" s="40"/>
      <c r="J4" s="41"/>
      <c r="K4" s="39"/>
      <c r="L4" s="15"/>
    </row>
    <row r="5" spans="1:12" s="2" customFormat="1" ht="54.75" customHeight="1" hidden="1">
      <c r="A5" s="18">
        <v>1</v>
      </c>
      <c r="B5" s="19" t="s">
        <v>13</v>
      </c>
      <c r="C5" s="20" t="s">
        <v>14</v>
      </c>
      <c r="D5" s="20" t="s">
        <v>15</v>
      </c>
      <c r="E5" s="20" t="s">
        <v>16</v>
      </c>
      <c r="F5" s="21">
        <v>0.16</v>
      </c>
      <c r="G5" s="21">
        <v>2.29</v>
      </c>
      <c r="H5" s="22">
        <v>359</v>
      </c>
      <c r="I5" s="42" t="s">
        <v>17</v>
      </c>
      <c r="J5" s="43">
        <v>41000</v>
      </c>
      <c r="K5" s="43">
        <v>42064</v>
      </c>
      <c r="L5" s="20" t="s">
        <v>18</v>
      </c>
    </row>
    <row r="6" spans="1:12" s="3" customFormat="1" ht="17.25" customHeight="1" hidden="1">
      <c r="A6" s="62" t="s">
        <v>19</v>
      </c>
      <c r="B6" s="63"/>
      <c r="C6" s="63"/>
      <c r="D6" s="63"/>
      <c r="E6" s="63"/>
      <c r="F6" s="23">
        <f>SUM(F5)</f>
        <v>0.16</v>
      </c>
      <c r="G6" s="23">
        <f>SUM(G5)</f>
        <v>2.29</v>
      </c>
      <c r="H6" s="24">
        <f>SUM(H5)</f>
        <v>359</v>
      </c>
      <c r="I6" s="44"/>
      <c r="J6" s="23"/>
      <c r="K6" s="24"/>
      <c r="L6" s="45"/>
    </row>
    <row r="7" spans="1:12" ht="27.75" customHeight="1" hidden="1">
      <c r="A7" s="18">
        <v>2</v>
      </c>
      <c r="B7" s="19" t="s">
        <v>13</v>
      </c>
      <c r="C7" s="18" t="s">
        <v>20</v>
      </c>
      <c r="D7" s="18" t="s">
        <v>21</v>
      </c>
      <c r="E7" s="18" t="s">
        <v>22</v>
      </c>
      <c r="F7" s="25">
        <v>0.7113</v>
      </c>
      <c r="G7" s="25">
        <v>4.8331</v>
      </c>
      <c r="H7" s="26">
        <v>570</v>
      </c>
      <c r="I7" s="42" t="s">
        <v>17</v>
      </c>
      <c r="J7" s="43">
        <v>41395</v>
      </c>
      <c r="K7" s="43">
        <v>42124</v>
      </c>
      <c r="L7" s="18" t="s">
        <v>23</v>
      </c>
    </row>
    <row r="8" spans="1:12" s="4" customFormat="1" ht="24" hidden="1">
      <c r="A8" s="18">
        <v>3</v>
      </c>
      <c r="B8" s="19" t="s">
        <v>24</v>
      </c>
      <c r="C8" s="18" t="s">
        <v>25</v>
      </c>
      <c r="D8" s="18" t="s">
        <v>26</v>
      </c>
      <c r="E8" s="18" t="s">
        <v>27</v>
      </c>
      <c r="F8" s="25">
        <v>2.086875</v>
      </c>
      <c r="G8" s="25">
        <v>7.703</v>
      </c>
      <c r="H8" s="26">
        <v>749</v>
      </c>
      <c r="I8" s="42" t="s">
        <v>17</v>
      </c>
      <c r="J8" s="46">
        <v>40816</v>
      </c>
      <c r="K8" s="46">
        <v>42185</v>
      </c>
      <c r="L8" s="18" t="s">
        <v>28</v>
      </c>
    </row>
    <row r="9" spans="1:12" s="4" customFormat="1" ht="24.75" customHeight="1" hidden="1">
      <c r="A9" s="18">
        <v>4</v>
      </c>
      <c r="B9" s="19" t="s">
        <v>24</v>
      </c>
      <c r="C9" s="18" t="s">
        <v>29</v>
      </c>
      <c r="D9" s="18" t="s">
        <v>26</v>
      </c>
      <c r="E9" s="18" t="s">
        <v>30</v>
      </c>
      <c r="F9" s="25">
        <v>0.810913</v>
      </c>
      <c r="G9" s="25">
        <v>3.815278</v>
      </c>
      <c r="H9" s="26">
        <v>404</v>
      </c>
      <c r="I9" s="42" t="s">
        <v>17</v>
      </c>
      <c r="J9" s="46">
        <v>40816</v>
      </c>
      <c r="K9" s="46">
        <v>42185</v>
      </c>
      <c r="L9" s="18" t="s">
        <v>31</v>
      </c>
    </row>
    <row r="10" spans="1:12" s="3" customFormat="1" ht="17.25" customHeight="1" hidden="1">
      <c r="A10" s="62" t="s">
        <v>32</v>
      </c>
      <c r="B10" s="63"/>
      <c r="C10" s="63"/>
      <c r="D10" s="63"/>
      <c r="E10" s="63"/>
      <c r="F10" s="23">
        <f>SUM(F7:F9)</f>
        <v>3.609088</v>
      </c>
      <c r="G10" s="23">
        <f>SUM(G7:G9)</f>
        <v>16.351378</v>
      </c>
      <c r="H10" s="24">
        <f>SUM(H7:H9)</f>
        <v>1723</v>
      </c>
      <c r="I10" s="44"/>
      <c r="J10" s="23"/>
      <c r="K10" s="24"/>
      <c r="L10" s="45"/>
    </row>
    <row r="11" spans="1:12" ht="52.5" customHeight="1" hidden="1">
      <c r="A11" s="18">
        <v>5</v>
      </c>
      <c r="B11" s="19" t="s">
        <v>13</v>
      </c>
      <c r="C11" s="18" t="s">
        <v>33</v>
      </c>
      <c r="D11" s="18" t="s">
        <v>34</v>
      </c>
      <c r="E11" s="18" t="s">
        <v>35</v>
      </c>
      <c r="F11" s="25">
        <v>0.980224</v>
      </c>
      <c r="G11" s="25">
        <v>4.1798</v>
      </c>
      <c r="H11" s="26">
        <v>1166</v>
      </c>
      <c r="I11" s="42" t="s">
        <v>17</v>
      </c>
      <c r="J11" s="43">
        <v>40848</v>
      </c>
      <c r="K11" s="47" t="s">
        <v>36</v>
      </c>
      <c r="L11" s="18" t="s">
        <v>37</v>
      </c>
    </row>
    <row r="12" spans="1:12" ht="36" hidden="1">
      <c r="A12" s="18">
        <v>6</v>
      </c>
      <c r="B12" s="19" t="s">
        <v>13</v>
      </c>
      <c r="C12" s="18" t="s">
        <v>38</v>
      </c>
      <c r="D12" s="18" t="s">
        <v>34</v>
      </c>
      <c r="E12" s="18" t="s">
        <v>39</v>
      </c>
      <c r="F12" s="25">
        <v>2.045063</v>
      </c>
      <c r="G12" s="25">
        <v>8.7725</v>
      </c>
      <c r="H12" s="26">
        <v>2124</v>
      </c>
      <c r="I12" s="42" t="s">
        <v>17</v>
      </c>
      <c r="J12" s="43">
        <v>40634</v>
      </c>
      <c r="K12" s="47" t="s">
        <v>36</v>
      </c>
      <c r="L12" s="18" t="s">
        <v>40</v>
      </c>
    </row>
    <row r="13" spans="1:12" ht="45.75" customHeight="1" hidden="1">
      <c r="A13" s="18">
        <v>7</v>
      </c>
      <c r="B13" s="19" t="s">
        <v>13</v>
      </c>
      <c r="C13" s="18" t="s">
        <v>41</v>
      </c>
      <c r="D13" s="18" t="s">
        <v>42</v>
      </c>
      <c r="E13" s="18" t="s">
        <v>43</v>
      </c>
      <c r="F13" s="27">
        <v>6.595</v>
      </c>
      <c r="G13" s="25">
        <v>18.18</v>
      </c>
      <c r="H13" s="26">
        <v>3208</v>
      </c>
      <c r="I13" s="42" t="s">
        <v>17</v>
      </c>
      <c r="J13" s="43">
        <v>40725</v>
      </c>
      <c r="K13" s="43">
        <v>42217</v>
      </c>
      <c r="L13" s="18" t="s">
        <v>44</v>
      </c>
    </row>
    <row r="14" spans="1:12" ht="39" customHeight="1" hidden="1">
      <c r="A14" s="18">
        <v>8</v>
      </c>
      <c r="B14" s="19" t="s">
        <v>13</v>
      </c>
      <c r="C14" s="18" t="s">
        <v>45</v>
      </c>
      <c r="D14" s="18" t="s">
        <v>46</v>
      </c>
      <c r="E14" s="18" t="s">
        <v>47</v>
      </c>
      <c r="F14" s="25">
        <v>2.1</v>
      </c>
      <c r="G14" s="25">
        <v>13.47</v>
      </c>
      <c r="H14" s="26">
        <v>1353</v>
      </c>
      <c r="I14" s="42" t="s">
        <v>48</v>
      </c>
      <c r="J14" s="47" t="s">
        <v>49</v>
      </c>
      <c r="K14" s="43">
        <v>42248</v>
      </c>
      <c r="L14" s="18" t="s">
        <v>50</v>
      </c>
    </row>
    <row r="15" spans="1:12" ht="36" customHeight="1" hidden="1">
      <c r="A15" s="18">
        <v>9</v>
      </c>
      <c r="B15" s="19" t="s">
        <v>13</v>
      </c>
      <c r="C15" s="19" t="s">
        <v>51</v>
      </c>
      <c r="D15" s="19" t="s">
        <v>52</v>
      </c>
      <c r="E15" s="19" t="s">
        <v>53</v>
      </c>
      <c r="F15" s="28">
        <v>3.822</v>
      </c>
      <c r="G15" s="28">
        <v>6.933</v>
      </c>
      <c r="H15" s="29">
        <v>1000</v>
      </c>
      <c r="I15" s="48" t="s">
        <v>48</v>
      </c>
      <c r="J15" s="49">
        <v>41640</v>
      </c>
      <c r="K15" s="49">
        <v>42248</v>
      </c>
      <c r="L15" s="19" t="s">
        <v>54</v>
      </c>
    </row>
    <row r="16" spans="1:12" s="5" customFormat="1" ht="17.25" customHeight="1" hidden="1">
      <c r="A16" s="62" t="s">
        <v>55</v>
      </c>
      <c r="B16" s="63"/>
      <c r="C16" s="63"/>
      <c r="D16" s="63"/>
      <c r="E16" s="63"/>
      <c r="F16" s="30">
        <f>SUM(F11:F15)</f>
        <v>15.542286999999998</v>
      </c>
      <c r="G16" s="30">
        <f>SUM(G11:G15)</f>
        <v>51.5353</v>
      </c>
      <c r="H16" s="31">
        <f>SUM(H11:H15)</f>
        <v>8851</v>
      </c>
      <c r="I16" s="50"/>
      <c r="J16" s="30"/>
      <c r="K16" s="31"/>
      <c r="L16" s="45"/>
    </row>
    <row r="17" spans="1:12" ht="37.5" customHeight="1" hidden="1">
      <c r="A17" s="20">
        <v>10</v>
      </c>
      <c r="B17" s="32" t="s">
        <v>13</v>
      </c>
      <c r="C17" s="20" t="s">
        <v>56</v>
      </c>
      <c r="D17" s="20" t="s">
        <v>34</v>
      </c>
      <c r="E17" s="20" t="s">
        <v>57</v>
      </c>
      <c r="F17" s="21">
        <v>1.360106</v>
      </c>
      <c r="G17" s="21">
        <v>2.404</v>
      </c>
      <c r="H17" s="22">
        <v>456</v>
      </c>
      <c r="I17" s="51" t="s">
        <v>17</v>
      </c>
      <c r="J17" s="52">
        <v>40452</v>
      </c>
      <c r="K17" s="53" t="s">
        <v>58</v>
      </c>
      <c r="L17" s="20" t="s">
        <v>59</v>
      </c>
    </row>
    <row r="18" spans="1:12" ht="51" customHeight="1" hidden="1">
      <c r="A18" s="20">
        <v>11</v>
      </c>
      <c r="B18" s="19" t="s">
        <v>13</v>
      </c>
      <c r="C18" s="18" t="s">
        <v>60</v>
      </c>
      <c r="D18" s="18" t="s">
        <v>61</v>
      </c>
      <c r="E18" s="18" t="s">
        <v>62</v>
      </c>
      <c r="F18" s="25">
        <v>3.83</v>
      </c>
      <c r="G18" s="25">
        <v>9.87</v>
      </c>
      <c r="H18" s="26">
        <v>1183</v>
      </c>
      <c r="I18" s="42" t="s">
        <v>17</v>
      </c>
      <c r="J18" s="43">
        <v>41183</v>
      </c>
      <c r="K18" s="43">
        <v>42309</v>
      </c>
      <c r="L18" s="18" t="s">
        <v>63</v>
      </c>
    </row>
    <row r="19" spans="1:12" ht="19.5" customHeight="1" hidden="1">
      <c r="A19" s="20">
        <v>12</v>
      </c>
      <c r="B19" s="19" t="s">
        <v>13</v>
      </c>
      <c r="C19" s="18" t="s">
        <v>64</v>
      </c>
      <c r="D19" s="18" t="s">
        <v>65</v>
      </c>
      <c r="E19" s="18" t="s">
        <v>66</v>
      </c>
      <c r="F19" s="25">
        <v>1.006665</v>
      </c>
      <c r="G19" s="25">
        <v>5.7263</v>
      </c>
      <c r="H19" s="26">
        <v>316</v>
      </c>
      <c r="I19" s="42" t="s">
        <v>17</v>
      </c>
      <c r="J19" s="43">
        <v>41275</v>
      </c>
      <c r="K19" s="43">
        <v>42339</v>
      </c>
      <c r="L19" s="18" t="s">
        <v>67</v>
      </c>
    </row>
    <row r="20" spans="1:16" ht="49.5" customHeight="1" hidden="1">
      <c r="A20" s="20">
        <v>13</v>
      </c>
      <c r="B20" s="19" t="s">
        <v>13</v>
      </c>
      <c r="C20" s="18" t="s">
        <v>68</v>
      </c>
      <c r="D20" s="18" t="s">
        <v>61</v>
      </c>
      <c r="E20" s="18" t="s">
        <v>62</v>
      </c>
      <c r="F20" s="25">
        <v>2.97</v>
      </c>
      <c r="G20" s="25">
        <v>6.38</v>
      </c>
      <c r="H20" s="26">
        <v>734</v>
      </c>
      <c r="I20" s="42" t="s">
        <v>17</v>
      </c>
      <c r="J20" s="43">
        <v>41244</v>
      </c>
      <c r="K20" s="43">
        <v>42339</v>
      </c>
      <c r="L20" s="18" t="s">
        <v>69</v>
      </c>
      <c r="O20" s="54"/>
      <c r="P20" s="54"/>
    </row>
    <row r="21" spans="1:12" s="6" customFormat="1" ht="39.75" customHeight="1" hidden="1">
      <c r="A21" s="20">
        <v>14</v>
      </c>
      <c r="B21" s="18" t="s">
        <v>70</v>
      </c>
      <c r="C21" s="18" t="s">
        <v>71</v>
      </c>
      <c r="D21" s="18" t="s">
        <v>72</v>
      </c>
      <c r="E21" s="18" t="s">
        <v>73</v>
      </c>
      <c r="F21" s="25">
        <v>2.4371</v>
      </c>
      <c r="G21" s="25">
        <v>11.2371</v>
      </c>
      <c r="H21" s="26">
        <v>972</v>
      </c>
      <c r="I21" s="42" t="s">
        <v>74</v>
      </c>
      <c r="J21" s="43">
        <v>40958</v>
      </c>
      <c r="K21" s="43">
        <v>42339</v>
      </c>
      <c r="L21" s="18" t="s">
        <v>75</v>
      </c>
    </row>
    <row r="22" spans="1:12" s="7" customFormat="1" ht="33" customHeight="1" hidden="1">
      <c r="A22" s="20">
        <v>15</v>
      </c>
      <c r="B22" s="18" t="s">
        <v>76</v>
      </c>
      <c r="C22" s="18" t="s">
        <v>77</v>
      </c>
      <c r="D22" s="18" t="s">
        <v>78</v>
      </c>
      <c r="E22" s="18" t="s">
        <v>79</v>
      </c>
      <c r="F22" s="25">
        <v>1.57</v>
      </c>
      <c r="G22" s="25">
        <v>8.62</v>
      </c>
      <c r="H22" s="26">
        <v>1140</v>
      </c>
      <c r="I22" s="42" t="s">
        <v>48</v>
      </c>
      <c r="J22" s="43">
        <v>40787</v>
      </c>
      <c r="K22" s="43">
        <v>42339</v>
      </c>
      <c r="L22" s="18" t="s">
        <v>80</v>
      </c>
    </row>
    <row r="23" spans="1:12" s="4" customFormat="1" ht="34.5" customHeight="1" hidden="1">
      <c r="A23" s="20">
        <v>16</v>
      </c>
      <c r="B23" s="19" t="s">
        <v>24</v>
      </c>
      <c r="C23" s="18" t="s">
        <v>81</v>
      </c>
      <c r="D23" s="18" t="s">
        <v>26</v>
      </c>
      <c r="E23" s="18" t="s">
        <v>82</v>
      </c>
      <c r="F23" s="25">
        <v>2.1343</v>
      </c>
      <c r="G23" s="25">
        <v>6.571072</v>
      </c>
      <c r="H23" s="26">
        <v>933</v>
      </c>
      <c r="I23" s="42" t="s">
        <v>17</v>
      </c>
      <c r="J23" s="46">
        <v>40481</v>
      </c>
      <c r="K23" s="46">
        <v>42368</v>
      </c>
      <c r="L23" s="18" t="s">
        <v>83</v>
      </c>
    </row>
    <row r="24" spans="1:12" s="4" customFormat="1" ht="28.5" customHeight="1" hidden="1">
      <c r="A24" s="20">
        <v>17</v>
      </c>
      <c r="B24" s="19" t="s">
        <v>24</v>
      </c>
      <c r="C24" s="18" t="s">
        <v>84</v>
      </c>
      <c r="D24" s="18" t="s">
        <v>26</v>
      </c>
      <c r="E24" s="18" t="s">
        <v>85</v>
      </c>
      <c r="F24" s="25">
        <v>2.089709</v>
      </c>
      <c r="G24" s="25">
        <v>10.90438</v>
      </c>
      <c r="H24" s="26">
        <v>1420</v>
      </c>
      <c r="I24" s="42" t="s">
        <v>17</v>
      </c>
      <c r="J24" s="46">
        <v>40816</v>
      </c>
      <c r="K24" s="46">
        <v>42368</v>
      </c>
      <c r="L24" s="18" t="s">
        <v>86</v>
      </c>
    </row>
    <row r="25" spans="1:12" s="4" customFormat="1" ht="28.5" customHeight="1" hidden="1">
      <c r="A25" s="20">
        <v>18</v>
      </c>
      <c r="B25" s="19" t="s">
        <v>24</v>
      </c>
      <c r="C25" s="18" t="s">
        <v>87</v>
      </c>
      <c r="D25" s="18" t="s">
        <v>26</v>
      </c>
      <c r="E25" s="18" t="s">
        <v>88</v>
      </c>
      <c r="F25" s="25">
        <v>1.676881</v>
      </c>
      <c r="G25" s="25">
        <v>8.778638</v>
      </c>
      <c r="H25" s="26">
        <v>1020</v>
      </c>
      <c r="I25" s="42" t="s">
        <v>17</v>
      </c>
      <c r="J25" s="46">
        <v>40816</v>
      </c>
      <c r="K25" s="46">
        <v>42368</v>
      </c>
      <c r="L25" s="18" t="s">
        <v>89</v>
      </c>
    </row>
    <row r="26" spans="1:12" s="4" customFormat="1" ht="33" customHeight="1" hidden="1">
      <c r="A26" s="20">
        <v>19</v>
      </c>
      <c r="B26" s="19" t="s">
        <v>24</v>
      </c>
      <c r="C26" s="18" t="s">
        <v>90</v>
      </c>
      <c r="D26" s="18" t="s">
        <v>91</v>
      </c>
      <c r="E26" s="18" t="s">
        <v>92</v>
      </c>
      <c r="F26" s="25">
        <v>7.26</v>
      </c>
      <c r="G26" s="25">
        <v>1</v>
      </c>
      <c r="H26" s="26">
        <v>189</v>
      </c>
      <c r="I26" s="42" t="s">
        <v>17</v>
      </c>
      <c r="J26" s="46">
        <v>40695</v>
      </c>
      <c r="K26" s="46">
        <v>42368</v>
      </c>
      <c r="L26" s="18" t="s">
        <v>93</v>
      </c>
    </row>
    <row r="27" spans="1:12" s="4" customFormat="1" ht="30" customHeight="1" hidden="1">
      <c r="A27" s="20">
        <v>20</v>
      </c>
      <c r="B27" s="19" t="s">
        <v>24</v>
      </c>
      <c r="C27" s="18" t="s">
        <v>94</v>
      </c>
      <c r="D27" s="18" t="s">
        <v>95</v>
      </c>
      <c r="E27" s="18" t="s">
        <v>96</v>
      </c>
      <c r="F27" s="25">
        <v>0.68</v>
      </c>
      <c r="G27" s="25">
        <v>1.43</v>
      </c>
      <c r="H27" s="26">
        <v>192</v>
      </c>
      <c r="I27" s="42" t="s">
        <v>17</v>
      </c>
      <c r="J27" s="46">
        <v>41214</v>
      </c>
      <c r="K27" s="46">
        <v>42368</v>
      </c>
      <c r="L27" s="18" t="s">
        <v>97</v>
      </c>
    </row>
    <row r="28" spans="1:12" s="4" customFormat="1" ht="36" customHeight="1" hidden="1">
      <c r="A28" s="20">
        <v>21</v>
      </c>
      <c r="B28" s="19" t="s">
        <v>24</v>
      </c>
      <c r="C28" s="18" t="s">
        <v>98</v>
      </c>
      <c r="D28" s="18" t="s">
        <v>99</v>
      </c>
      <c r="E28" s="18" t="s">
        <v>100</v>
      </c>
      <c r="F28" s="25">
        <v>4.27</v>
      </c>
      <c r="G28" s="25">
        <v>0.43</v>
      </c>
      <c r="H28" s="26">
        <v>60</v>
      </c>
      <c r="I28" s="42" t="s">
        <v>17</v>
      </c>
      <c r="J28" s="46">
        <v>41275</v>
      </c>
      <c r="K28" s="46">
        <v>42368</v>
      </c>
      <c r="L28" s="18" t="s">
        <v>101</v>
      </c>
    </row>
    <row r="29" spans="1:12" ht="36" customHeight="1" hidden="1">
      <c r="A29" s="20">
        <v>22</v>
      </c>
      <c r="B29" s="19" t="s">
        <v>24</v>
      </c>
      <c r="C29" s="18" t="s">
        <v>102</v>
      </c>
      <c r="D29" s="18" t="s">
        <v>103</v>
      </c>
      <c r="E29" s="18" t="s">
        <v>104</v>
      </c>
      <c r="F29" s="25">
        <v>1.56</v>
      </c>
      <c r="G29" s="25">
        <v>0.5</v>
      </c>
      <c r="H29" s="26">
        <v>58</v>
      </c>
      <c r="I29" s="42" t="s">
        <v>17</v>
      </c>
      <c r="J29" s="46">
        <v>41306</v>
      </c>
      <c r="K29" s="46">
        <v>42368</v>
      </c>
      <c r="L29" s="18" t="s">
        <v>105</v>
      </c>
    </row>
    <row r="30" spans="1:12" s="79" customFormat="1" ht="37.5" customHeight="1">
      <c r="A30" s="72">
        <v>23</v>
      </c>
      <c r="B30" s="73" t="s">
        <v>106</v>
      </c>
      <c r="C30" s="74" t="s">
        <v>107</v>
      </c>
      <c r="D30" s="74" t="s">
        <v>108</v>
      </c>
      <c r="E30" s="74" t="s">
        <v>109</v>
      </c>
      <c r="F30" s="75">
        <v>5.61</v>
      </c>
      <c r="G30" s="75">
        <v>10.81</v>
      </c>
      <c r="H30" s="76">
        <v>2150</v>
      </c>
      <c r="I30" s="77" t="s">
        <v>17</v>
      </c>
      <c r="J30" s="78">
        <v>41061</v>
      </c>
      <c r="K30" s="78">
        <v>42339</v>
      </c>
      <c r="L30" s="74" t="s">
        <v>110</v>
      </c>
    </row>
    <row r="31" spans="1:12" s="79" customFormat="1" ht="33" customHeight="1">
      <c r="A31" s="72">
        <v>24</v>
      </c>
      <c r="B31" s="73" t="s">
        <v>106</v>
      </c>
      <c r="C31" s="74" t="s">
        <v>111</v>
      </c>
      <c r="D31" s="74" t="s">
        <v>112</v>
      </c>
      <c r="E31" s="74" t="s">
        <v>113</v>
      </c>
      <c r="F31" s="75">
        <v>2.54</v>
      </c>
      <c r="G31" s="75">
        <v>0.6</v>
      </c>
      <c r="H31" s="76">
        <v>120</v>
      </c>
      <c r="I31" s="77" t="s">
        <v>17</v>
      </c>
      <c r="J31" s="78">
        <v>41244</v>
      </c>
      <c r="K31" s="78">
        <v>42339</v>
      </c>
      <c r="L31" s="74" t="s">
        <v>114</v>
      </c>
    </row>
    <row r="32" spans="1:12" s="79" customFormat="1" ht="33.75" customHeight="1">
      <c r="A32" s="72">
        <v>25</v>
      </c>
      <c r="B32" s="73" t="s">
        <v>106</v>
      </c>
      <c r="C32" s="74" t="s">
        <v>115</v>
      </c>
      <c r="D32" s="74" t="s">
        <v>116</v>
      </c>
      <c r="E32" s="74" t="s">
        <v>117</v>
      </c>
      <c r="F32" s="75">
        <v>5.76</v>
      </c>
      <c r="G32" s="75">
        <v>1.59</v>
      </c>
      <c r="H32" s="76">
        <v>372</v>
      </c>
      <c r="I32" s="77" t="s">
        <v>17</v>
      </c>
      <c r="J32" s="78">
        <v>40787</v>
      </c>
      <c r="K32" s="78">
        <v>42339</v>
      </c>
      <c r="L32" s="74" t="s">
        <v>118</v>
      </c>
    </row>
    <row r="33" spans="1:12" s="79" customFormat="1" ht="33" customHeight="1">
      <c r="A33" s="72">
        <v>26</v>
      </c>
      <c r="B33" s="73" t="s">
        <v>106</v>
      </c>
      <c r="C33" s="74" t="s">
        <v>119</v>
      </c>
      <c r="D33" s="74" t="s">
        <v>120</v>
      </c>
      <c r="E33" s="74" t="s">
        <v>121</v>
      </c>
      <c r="F33" s="75">
        <v>3.51</v>
      </c>
      <c r="G33" s="75">
        <v>3.3</v>
      </c>
      <c r="H33" s="76">
        <v>448</v>
      </c>
      <c r="I33" s="77" t="s">
        <v>17</v>
      </c>
      <c r="J33" s="78">
        <v>41244</v>
      </c>
      <c r="K33" s="78">
        <v>42339</v>
      </c>
      <c r="L33" s="74" t="s">
        <v>122</v>
      </c>
    </row>
    <row r="34" spans="1:12" ht="54" customHeight="1" hidden="1">
      <c r="A34" s="32">
        <v>27</v>
      </c>
      <c r="B34" s="19" t="s">
        <v>123</v>
      </c>
      <c r="C34" s="33" t="s">
        <v>124</v>
      </c>
      <c r="D34" s="19" t="s">
        <v>125</v>
      </c>
      <c r="E34" s="19" t="s">
        <v>126</v>
      </c>
      <c r="F34" s="28">
        <v>2.92</v>
      </c>
      <c r="G34" s="28">
        <v>12.86</v>
      </c>
      <c r="H34" s="29">
        <v>2120</v>
      </c>
      <c r="I34" s="48" t="s">
        <v>17</v>
      </c>
      <c r="J34" s="49">
        <v>41153</v>
      </c>
      <c r="K34" s="49">
        <v>42339</v>
      </c>
      <c r="L34" s="19" t="s">
        <v>127</v>
      </c>
    </row>
    <row r="35" spans="1:12" ht="49.5" hidden="1">
      <c r="A35" s="18">
        <v>28</v>
      </c>
      <c r="B35" s="18" t="s">
        <v>123</v>
      </c>
      <c r="C35" s="34" t="s">
        <v>128</v>
      </c>
      <c r="D35" s="18" t="s">
        <v>125</v>
      </c>
      <c r="E35" s="18" t="s">
        <v>129</v>
      </c>
      <c r="F35" s="25">
        <v>2.89</v>
      </c>
      <c r="G35" s="25">
        <v>14.11</v>
      </c>
      <c r="H35" s="26">
        <v>2480</v>
      </c>
      <c r="I35" s="42" t="s">
        <v>17</v>
      </c>
      <c r="J35" s="43">
        <v>41153</v>
      </c>
      <c r="K35" s="43">
        <v>42339</v>
      </c>
      <c r="L35" s="18" t="s">
        <v>130</v>
      </c>
    </row>
    <row r="36" spans="1:13" s="5" customFormat="1" ht="17.25" customHeight="1">
      <c r="A36" s="59" t="s">
        <v>131</v>
      </c>
      <c r="B36" s="59"/>
      <c r="C36" s="59"/>
      <c r="D36" s="59"/>
      <c r="E36" s="59"/>
      <c r="F36" s="30">
        <f>SUM(F17:F35)</f>
        <v>56.074760999999995</v>
      </c>
      <c r="G36" s="30">
        <f>SUM(G17:G35)</f>
        <v>117.12149000000001</v>
      </c>
      <c r="H36" s="31">
        <f>SUM(H17:H35)</f>
        <v>16363</v>
      </c>
      <c r="I36" s="50"/>
      <c r="J36" s="30"/>
      <c r="K36" s="31"/>
      <c r="L36" s="45"/>
      <c r="M36" s="55"/>
    </row>
    <row r="37" spans="1:12" s="4" customFormat="1" ht="16.5">
      <c r="A37" s="35"/>
      <c r="B37" s="35"/>
      <c r="C37" s="36"/>
      <c r="D37" s="36"/>
      <c r="E37" s="36"/>
      <c r="F37" s="37"/>
      <c r="G37" s="37"/>
      <c r="H37" s="38"/>
      <c r="I37" s="38"/>
      <c r="J37" s="56"/>
      <c r="K37" s="56"/>
      <c r="L37" s="36"/>
    </row>
    <row r="38" ht="12"/>
    <row r="40" ht="12"/>
    <row r="41" ht="12"/>
    <row r="42" ht="12"/>
  </sheetData>
  <sheetProtection/>
  <mergeCells count="17">
    <mergeCell ref="A1:L1"/>
    <mergeCell ref="A6:E6"/>
    <mergeCell ref="A10:E10"/>
    <mergeCell ref="A16:E16"/>
    <mergeCell ref="F2:F3"/>
    <mergeCell ref="G2:G3"/>
    <mergeCell ref="H2:H3"/>
    <mergeCell ref="I2:I3"/>
    <mergeCell ref="J2:J3"/>
    <mergeCell ref="K2:K3"/>
    <mergeCell ref="L2:L3"/>
    <mergeCell ref="A36:E36"/>
    <mergeCell ref="A2:A3"/>
    <mergeCell ref="B2:B3"/>
    <mergeCell ref="C2:C3"/>
    <mergeCell ref="D2:D3"/>
    <mergeCell ref="E2:E3"/>
  </mergeCells>
  <dataValidations count="2">
    <dataValidation type="list" allowBlank="1" showInputMessage="1" showErrorMessage="1" sqref="B5 B7:B9 B11:B15 B17:B35">
      <formula1>"市本级,福田区政府,罗湖区政府,南山区政府,盐田区政府,宝安区政府,龙岗区政府,光明新区管委会,坪山新区管委会,龙华新区管委会,大鹏新区管委会"</formula1>
    </dataValidation>
    <dataValidation type="list" allowBlank="1" showInputMessage="1" showErrorMessage="1" sqref="J6 J10 J16 J36">
      <formula1>"公共租赁住房,安居型商品房,经济适用房,限价商品房,棚户区改造（拆迁安置房）"</formula1>
    </dataValidation>
  </dataValidations>
  <printOptions/>
  <pageMargins left="0.7083333333333334" right="0.7083333333333334" top="0.7479166666666667" bottom="0.45208333333333334" header="0.3145833333333333" footer="0.3145833333333333"/>
  <pageSetup horizontalDpi="600" verticalDpi="600" orientation="landscape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梁文巍</cp:lastModifiedBy>
  <cp:lastPrinted>2015-04-21T09:38:00Z</cp:lastPrinted>
  <dcterms:created xsi:type="dcterms:W3CDTF">2015-03-12T02:04:00Z</dcterms:created>
  <dcterms:modified xsi:type="dcterms:W3CDTF">2015-07-09T06:29:20Z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