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报废医疗设备清单" sheetId="1" r:id="rId1"/>
  </sheets>
  <definedNames/>
  <calcPr fullCalcOnLoad="1"/>
</workbook>
</file>

<file path=xl/sharedStrings.xml><?xml version="1.0" encoding="utf-8"?>
<sst xmlns="http://schemas.openxmlformats.org/spreadsheetml/2006/main" count="429" uniqueCount="257">
  <si>
    <t>报废医疗设备清单</t>
  </si>
  <si>
    <t>序号</t>
  </si>
  <si>
    <t>购置时间</t>
  </si>
  <si>
    <t>财产编号</t>
  </si>
  <si>
    <t>名称</t>
  </si>
  <si>
    <t>型号规格</t>
  </si>
  <si>
    <t>数量</t>
  </si>
  <si>
    <t>资产原值（元）</t>
  </si>
  <si>
    <t>2004-09-07</t>
  </si>
  <si>
    <t>322170200013</t>
  </si>
  <si>
    <t>台式低速离心机</t>
  </si>
  <si>
    <t>LDZ5-2</t>
  </si>
  <si>
    <t>2015-04-02</t>
  </si>
  <si>
    <t>322179900198</t>
  </si>
  <si>
    <t>纯水系统</t>
  </si>
  <si>
    <t>——</t>
  </si>
  <si>
    <t>2012-07-26</t>
  </si>
  <si>
    <t>322179900107</t>
  </si>
  <si>
    <t>全自动毛细管电泳仪</t>
  </si>
  <si>
    <t>Capillarys 2 flex piercing</t>
  </si>
  <si>
    <t>2013-04-01</t>
  </si>
  <si>
    <t>322170300012</t>
  </si>
  <si>
    <t>医用洗片机</t>
  </si>
  <si>
    <t>SX435T</t>
  </si>
  <si>
    <t>2013-11-13</t>
  </si>
  <si>
    <t>322179900128</t>
  </si>
  <si>
    <t>负压真空泵</t>
  </si>
  <si>
    <t>GL802A</t>
  </si>
  <si>
    <t>2013-11-04</t>
  </si>
  <si>
    <t>322250400184</t>
  </si>
  <si>
    <t>空气消毒机（壁挂式）</t>
  </si>
  <si>
    <t>KJF600</t>
  </si>
  <si>
    <t>2013-03-25</t>
  </si>
  <si>
    <t>322080800005</t>
  </si>
  <si>
    <t>早产儿培育箱</t>
  </si>
  <si>
    <t>V-2100G-C</t>
  </si>
  <si>
    <t>2012-11-26</t>
  </si>
  <si>
    <t>322990000015</t>
  </si>
  <si>
    <t>温箱</t>
  </si>
  <si>
    <t>YP-90AB</t>
  </si>
  <si>
    <t>322990000009</t>
  </si>
  <si>
    <t>322990000024</t>
  </si>
  <si>
    <t>322990000023</t>
  </si>
  <si>
    <t>322990000021</t>
  </si>
  <si>
    <t>322990000045</t>
  </si>
  <si>
    <t>2013-01-29</t>
  </si>
  <si>
    <t>322240600166</t>
  </si>
  <si>
    <t>多功能护理车</t>
  </si>
  <si>
    <t>MT-7500IB</t>
  </si>
  <si>
    <t>322240600189</t>
  </si>
  <si>
    <t>2004-01-01</t>
  </si>
  <si>
    <t>322240200090</t>
  </si>
  <si>
    <t>微量注射泵</t>
  </si>
  <si>
    <t>WZ-50C</t>
  </si>
  <si>
    <t>2008-10-31</t>
  </si>
  <si>
    <t>322249900796</t>
  </si>
  <si>
    <t>CR屏风</t>
  </si>
  <si>
    <t>2004-01-08</t>
  </si>
  <si>
    <t>322249900774</t>
  </si>
  <si>
    <t>CR五节屏风</t>
  </si>
  <si>
    <t>2015-01-10</t>
  </si>
  <si>
    <t>322240200158</t>
  </si>
  <si>
    <t>输液泵</t>
  </si>
  <si>
    <t>P型</t>
  </si>
  <si>
    <t>2010-08-18</t>
  </si>
  <si>
    <t>322240600023</t>
  </si>
  <si>
    <t>不锈钢麻醉车</t>
  </si>
  <si>
    <t>2011-05-23</t>
  </si>
  <si>
    <t>322249900485</t>
  </si>
  <si>
    <t>ABS单摇护理床</t>
  </si>
  <si>
    <t>KS-232 2120*970*485</t>
  </si>
  <si>
    <t>322249900533</t>
  </si>
  <si>
    <t>2011-07-20</t>
  </si>
  <si>
    <t>322249900049</t>
  </si>
  <si>
    <t>ABS手动单摇床</t>
  </si>
  <si>
    <t>322249900454</t>
  </si>
  <si>
    <t>322249900579</t>
  </si>
  <si>
    <t>322249900417</t>
  </si>
  <si>
    <t>322249900456</t>
  </si>
  <si>
    <t>2010-03-09</t>
  </si>
  <si>
    <t>322249900574</t>
  </si>
  <si>
    <t>ABS手动单摇护理床</t>
  </si>
  <si>
    <t>2120*970*485</t>
  </si>
  <si>
    <t>322249900301</t>
  </si>
  <si>
    <t>322249900370</t>
  </si>
  <si>
    <t>322249900332</t>
  </si>
  <si>
    <t>322249900350</t>
  </si>
  <si>
    <t>322240500088</t>
  </si>
  <si>
    <t>病历柜</t>
  </si>
  <si>
    <t>YC-40-J-041006（28）</t>
  </si>
  <si>
    <t>322240600127</t>
  </si>
  <si>
    <t>擦浴洗衣头车</t>
  </si>
  <si>
    <t>YJ-C</t>
  </si>
  <si>
    <t>322240600162</t>
  </si>
  <si>
    <t>晨间护理车</t>
  </si>
  <si>
    <t>YC-60--06020</t>
  </si>
  <si>
    <t>2013-01-16</t>
  </si>
  <si>
    <t>322249900581</t>
  </si>
  <si>
    <t>成人普通病床（配餐桌板）</t>
  </si>
  <si>
    <t>ALK06-A232B</t>
  </si>
  <si>
    <t>322240600125</t>
  </si>
  <si>
    <t>送药车</t>
  </si>
  <si>
    <t>YC-92--931</t>
  </si>
  <si>
    <t>322240600138</t>
  </si>
  <si>
    <t>外送车</t>
  </si>
  <si>
    <t>YC-92--08517</t>
  </si>
  <si>
    <t>322240600118</t>
  </si>
  <si>
    <t>2015-12-11</t>
  </si>
  <si>
    <t>322170200030</t>
  </si>
  <si>
    <t>医用离心机</t>
  </si>
  <si>
    <t>BY-300C</t>
  </si>
  <si>
    <t>2004-11-27</t>
  </si>
  <si>
    <t>322039900007</t>
  </si>
  <si>
    <t>洗胃机</t>
  </si>
  <si>
    <t>2004-05-01</t>
  </si>
  <si>
    <t>322249900080</t>
  </si>
  <si>
    <t>不锈钢多功能床</t>
  </si>
  <si>
    <t>2004-09-22</t>
  </si>
  <si>
    <t>322240200074</t>
  </si>
  <si>
    <t>LP2000输液泵（带输液台）</t>
  </si>
  <si>
    <t>322249900083</t>
  </si>
  <si>
    <t>2014-12-01</t>
  </si>
  <si>
    <t>322259900040</t>
  </si>
  <si>
    <t>热风吹干系统</t>
  </si>
  <si>
    <t>YR-II</t>
  </si>
  <si>
    <t>2012-10-30</t>
  </si>
  <si>
    <t>322259900015</t>
  </si>
  <si>
    <t>樱花自动喷淋式超声波清洗机</t>
  </si>
  <si>
    <t>US-201SAN</t>
  </si>
  <si>
    <t>2013-04-26</t>
  </si>
  <si>
    <t>322259900012</t>
  </si>
  <si>
    <t>医用内窥镜灭菌器</t>
  </si>
  <si>
    <t>STERIS SYS TEMI</t>
  </si>
  <si>
    <t>2007-02-02</t>
  </si>
  <si>
    <t>322249900749</t>
  </si>
  <si>
    <t>全程超导可视妇产科手术仪</t>
  </si>
  <si>
    <t>BELSON700</t>
  </si>
  <si>
    <t>2010-12-28</t>
  </si>
  <si>
    <t>322240600137</t>
  </si>
  <si>
    <t>发药车</t>
  </si>
  <si>
    <t>2014-04-24</t>
  </si>
  <si>
    <t>322031600025</t>
  </si>
  <si>
    <t>超声胎音仪</t>
  </si>
  <si>
    <t>JPD-200C</t>
  </si>
  <si>
    <t>2007-07-02</t>
  </si>
  <si>
    <t>322129900003</t>
  </si>
  <si>
    <t>高频液晶观片灯</t>
  </si>
  <si>
    <t>GDD-1000ⅢL</t>
  </si>
  <si>
    <t>322129900002</t>
  </si>
  <si>
    <t>GDD-1000ⅡL</t>
  </si>
  <si>
    <t>322129900001</t>
  </si>
  <si>
    <t>GDD-1000ⅡH</t>
  </si>
  <si>
    <t>322249900059</t>
  </si>
  <si>
    <t>奥力克抢救床</t>
  </si>
  <si>
    <t>ALK06-A332Z</t>
  </si>
  <si>
    <t>322249900053</t>
  </si>
  <si>
    <t>322249900034</t>
  </si>
  <si>
    <t>322249900107</t>
  </si>
  <si>
    <t>2012-09-23</t>
  </si>
  <si>
    <t>322250400156</t>
  </si>
  <si>
    <t>床单位臭氧消毒机</t>
  </si>
  <si>
    <t>ST-2BU</t>
  </si>
  <si>
    <t>322249900428</t>
  </si>
  <si>
    <t>儿童普通病床（配餐桌板）</t>
  </si>
  <si>
    <t>322249900351</t>
  </si>
  <si>
    <t>322249900212</t>
  </si>
  <si>
    <t>322249900308</t>
  </si>
  <si>
    <t>322249900466</t>
  </si>
  <si>
    <t>322249900260</t>
  </si>
  <si>
    <t>322249900259</t>
  </si>
  <si>
    <t>322249900473</t>
  </si>
  <si>
    <t>322249900355</t>
  </si>
  <si>
    <t>322249900580</t>
  </si>
  <si>
    <t>322249900277</t>
  </si>
  <si>
    <t>322249900453</t>
  </si>
  <si>
    <t>322249900464</t>
  </si>
  <si>
    <t>322249900360</t>
  </si>
  <si>
    <t>322249900547</t>
  </si>
  <si>
    <t>322249900545</t>
  </si>
  <si>
    <t>322249900543</t>
  </si>
  <si>
    <t>322249900530</t>
  </si>
  <si>
    <t>322249900502</t>
  </si>
  <si>
    <t>322249900283</t>
  </si>
  <si>
    <t>322249900319</t>
  </si>
  <si>
    <t>2005-06-29</t>
  </si>
  <si>
    <t>322220600020</t>
  </si>
  <si>
    <t>呼吸机</t>
  </si>
  <si>
    <t>DRAGER SARINA</t>
  </si>
  <si>
    <t>322250400177</t>
  </si>
  <si>
    <t>医用空气消毒洁净器</t>
  </si>
  <si>
    <t>KJF600壁挂式</t>
  </si>
  <si>
    <t>322250400170</t>
  </si>
  <si>
    <t>KJF800吸顶式</t>
  </si>
  <si>
    <t>322250400150</t>
  </si>
  <si>
    <t>322250400066</t>
  </si>
  <si>
    <t>322250400082</t>
  </si>
  <si>
    <t>322250400086</t>
  </si>
  <si>
    <t>322250400145</t>
  </si>
  <si>
    <t>2009-10-13</t>
  </si>
  <si>
    <t>322990000047</t>
  </si>
  <si>
    <t>听力筛查仪</t>
  </si>
  <si>
    <t>AccuScreen-TE</t>
  </si>
  <si>
    <t>2011-11-08</t>
  </si>
  <si>
    <t>322990000010</t>
  </si>
  <si>
    <t>黄疸检测仪</t>
  </si>
  <si>
    <t>KJ-8000</t>
  </si>
  <si>
    <t>2013-12-24</t>
  </si>
  <si>
    <t>322050200007</t>
  </si>
  <si>
    <t>超声波治疗仪</t>
  </si>
  <si>
    <t>838D-M-L-I</t>
  </si>
  <si>
    <t>2014-11-28</t>
  </si>
  <si>
    <t>322031600033</t>
  </si>
  <si>
    <t>JDP200C</t>
  </si>
  <si>
    <t>2009-12-15</t>
  </si>
  <si>
    <t>322030500194</t>
  </si>
  <si>
    <t>电脑胎儿监护仪</t>
  </si>
  <si>
    <t xml:space="preserve">SRF618B  </t>
  </si>
  <si>
    <t>322030500001</t>
  </si>
  <si>
    <t>多普勒胎心监护仪</t>
  </si>
  <si>
    <t>322030500067</t>
  </si>
  <si>
    <t>322030500197</t>
  </si>
  <si>
    <t>2013-06-04</t>
  </si>
  <si>
    <t>322229900356</t>
  </si>
  <si>
    <t>婴儿床</t>
  </si>
  <si>
    <t>CB-107</t>
  </si>
  <si>
    <t>2013-05-11</t>
  </si>
  <si>
    <t>322030500144</t>
  </si>
  <si>
    <t>母亲胎儿监护仪</t>
  </si>
  <si>
    <t xml:space="preserve">SRF618B   </t>
  </si>
  <si>
    <t>2011-01-07</t>
  </si>
  <si>
    <t>322030500066</t>
  </si>
  <si>
    <t xml:space="preserve">SRF618  </t>
  </si>
  <si>
    <t>2003-02-01</t>
  </si>
  <si>
    <t>322249900856</t>
  </si>
  <si>
    <t>电子称</t>
  </si>
  <si>
    <t>ACS-15HB</t>
  </si>
  <si>
    <t>2012-12-06</t>
  </si>
  <si>
    <t>322019900009</t>
  </si>
  <si>
    <t>嵌入式手术恒温箱</t>
  </si>
  <si>
    <t>FYL-YS-150</t>
  </si>
  <si>
    <t>2015-1-10</t>
  </si>
  <si>
    <t>322240200162</t>
  </si>
  <si>
    <t>2006-11-23</t>
  </si>
  <si>
    <t>322039900017</t>
  </si>
  <si>
    <t>电子婴儿称</t>
  </si>
  <si>
    <t>ACS-15N-B</t>
  </si>
  <si>
    <t>2013-03-08</t>
  </si>
  <si>
    <t>322240200114</t>
  </si>
  <si>
    <t>2004-08-04</t>
  </si>
  <si>
    <t>322179900027</t>
  </si>
  <si>
    <t>电热鼓风干燥箱</t>
  </si>
  <si>
    <t>101-1</t>
  </si>
  <si>
    <t>2011-05-03</t>
  </si>
  <si>
    <t>322050100024</t>
  </si>
  <si>
    <t>百胜彩超</t>
  </si>
  <si>
    <t>MyLab15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</si>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</sst>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Arial"/>
      <family val="2"/>
    </font>
    <font>
      <b/>
      <sz val="12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SheetLayoutView="100" workbookViewId="0" topLeftCell="A1">
      <pane ySplit="2" topLeftCell="A105" activePane="bottomLeft" state="frozen"/>
      <selection pane="bottomLeft" activeCell="J34" sqref="J34"/>
    </sheetView>
  </sheetViews>
  <sheetFormatPr defaultColWidth="8.00390625" defaultRowHeight="14.25"/>
  <cols>
    <col min="1" max="1" width="8.00390625" style="1" customWidth="1"/>
    <col min="2" max="2" width="11.75390625" style="1" customWidth="1"/>
    <col min="3" max="3" width="14.00390625" style="1" customWidth="1"/>
    <col min="4" max="4" width="29.75390625" style="1" customWidth="1"/>
    <col min="5" max="5" width="20.25390625" style="1" customWidth="1"/>
    <col min="6" max="6" width="4.875" style="1" customWidth="1"/>
    <col min="7" max="7" width="17.00390625" style="1" customWidth="1"/>
    <col min="8" max="16384" width="8.00390625" style="1" customWidth="1"/>
  </cols>
  <sheetData>
    <row r="1" spans="1:7" s="1" customFormat="1" ht="40.5" customHeight="1">
      <c r="A1" s="4" t="s">
        <v>0</v>
      </c>
      <c r="B1" s="5"/>
      <c r="C1" s="5"/>
      <c r="D1" s="5"/>
      <c r="E1" s="5"/>
      <c r="F1" s="5"/>
      <c r="G1" s="5"/>
    </row>
    <row r="2" spans="1:7" s="2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3" customFormat="1" ht="27.75" customHeight="1">
      <c r="A3" s="7">
        <f>ROW()-2</f>
        <v>1</v>
      </c>
      <c r="B3" s="8" t="s">
        <v>8</v>
      </c>
      <c r="C3" s="8" t="s">
        <v>9</v>
      </c>
      <c r="D3" s="8" t="s">
        <v>10</v>
      </c>
      <c r="E3" s="8" t="s">
        <v>11</v>
      </c>
      <c r="F3" s="9">
        <v>1</v>
      </c>
      <c r="G3" s="9">
        <v>8000</v>
      </c>
    </row>
    <row r="4" spans="1:7" s="3" customFormat="1" ht="27.75" customHeight="1">
      <c r="A4" s="7">
        <f aca="true" t="shared" si="0" ref="A4:A13">ROW()-2</f>
        <v>2</v>
      </c>
      <c r="B4" s="10" t="s">
        <v>12</v>
      </c>
      <c r="C4" s="10" t="s">
        <v>13</v>
      </c>
      <c r="D4" s="10" t="s">
        <v>14</v>
      </c>
      <c r="E4" s="10" t="s">
        <v>15</v>
      </c>
      <c r="F4" s="11">
        <v>1</v>
      </c>
      <c r="G4" s="11">
        <v>33000</v>
      </c>
    </row>
    <row r="5" spans="1:7" s="3" customFormat="1" ht="27.75" customHeight="1">
      <c r="A5" s="7">
        <f t="shared" si="0"/>
        <v>3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</v>
      </c>
      <c r="G5" s="11">
        <v>580000</v>
      </c>
    </row>
    <row r="6" spans="1:7" s="3" customFormat="1" ht="27.75" customHeight="1">
      <c r="A6" s="7">
        <f t="shared" si="0"/>
        <v>4</v>
      </c>
      <c r="B6" s="10" t="s">
        <v>20</v>
      </c>
      <c r="C6" s="10" t="s">
        <v>21</v>
      </c>
      <c r="D6" s="10" t="s">
        <v>22</v>
      </c>
      <c r="E6" s="10" t="s">
        <v>23</v>
      </c>
      <c r="F6" s="11">
        <v>1</v>
      </c>
      <c r="G6" s="11">
        <v>29800</v>
      </c>
    </row>
    <row r="7" spans="1:7" s="3" customFormat="1" ht="27.75" customHeight="1">
      <c r="A7" s="7">
        <f t="shared" si="0"/>
        <v>5</v>
      </c>
      <c r="B7" s="15" t="s">
        <v>24</v>
      </c>
      <c r="C7" s="16" t="s">
        <v>25</v>
      </c>
      <c r="D7" s="10" t="s">
        <v>26</v>
      </c>
      <c r="E7" s="10" t="s">
        <v>27</v>
      </c>
      <c r="F7" s="10">
        <v>1</v>
      </c>
      <c r="G7" s="10">
        <v>4900</v>
      </c>
    </row>
    <row r="8" spans="1:7" s="3" customFormat="1" ht="27.75" customHeight="1">
      <c r="A8" s="7">
        <f t="shared" si="0"/>
        <v>6</v>
      </c>
      <c r="B8" s="10" t="s">
        <v>28</v>
      </c>
      <c r="C8" s="10" t="s">
        <v>29</v>
      </c>
      <c r="D8" s="10" t="s">
        <v>30</v>
      </c>
      <c r="E8" s="10" t="s">
        <v>31</v>
      </c>
      <c r="F8" s="11">
        <v>1</v>
      </c>
      <c r="G8" s="11">
        <v>4350</v>
      </c>
    </row>
    <row r="9" spans="1:7" s="3" customFormat="1" ht="27.75" customHeight="1">
      <c r="A9" s="7">
        <f t="shared" si="0"/>
        <v>7</v>
      </c>
      <c r="B9" s="10" t="s">
        <v>32</v>
      </c>
      <c r="C9" s="10" t="s">
        <v>33</v>
      </c>
      <c r="D9" s="10" t="s">
        <v>34</v>
      </c>
      <c r="E9" s="10" t="s">
        <v>35</v>
      </c>
      <c r="F9" s="11">
        <v>1</v>
      </c>
      <c r="G9" s="11">
        <v>149600</v>
      </c>
    </row>
    <row r="10" spans="1:7" s="3" customFormat="1" ht="27.75" customHeight="1">
      <c r="A10" s="7">
        <f t="shared" si="0"/>
        <v>8</v>
      </c>
      <c r="B10" s="10" t="s">
        <v>36</v>
      </c>
      <c r="C10" s="10" t="s">
        <v>37</v>
      </c>
      <c r="D10" s="10" t="s">
        <v>38</v>
      </c>
      <c r="E10" s="10" t="s">
        <v>39</v>
      </c>
      <c r="F10" s="11">
        <v>1</v>
      </c>
      <c r="G10" s="11">
        <v>24500</v>
      </c>
    </row>
    <row r="11" spans="1:7" s="3" customFormat="1" ht="27.75" customHeight="1">
      <c r="A11" s="7">
        <f t="shared" si="0"/>
        <v>9</v>
      </c>
      <c r="B11" s="10" t="s">
        <v>36</v>
      </c>
      <c r="C11" s="10" t="s">
        <v>40</v>
      </c>
      <c r="D11" s="10" t="s">
        <v>38</v>
      </c>
      <c r="E11" s="10" t="s">
        <v>39</v>
      </c>
      <c r="F11" s="11">
        <v>1</v>
      </c>
      <c r="G11" s="11">
        <v>24500</v>
      </c>
    </row>
    <row r="12" spans="1:7" s="3" customFormat="1" ht="27.75" customHeight="1">
      <c r="A12" s="7">
        <f t="shared" si="0"/>
        <v>10</v>
      </c>
      <c r="B12" s="10" t="s">
        <v>36</v>
      </c>
      <c r="C12" s="10" t="s">
        <v>41</v>
      </c>
      <c r="D12" s="10" t="s">
        <v>38</v>
      </c>
      <c r="E12" s="10" t="s">
        <v>39</v>
      </c>
      <c r="F12" s="11">
        <v>1</v>
      </c>
      <c r="G12" s="11">
        <v>24500</v>
      </c>
    </row>
    <row r="13" spans="1:7" s="3" customFormat="1" ht="27.75" customHeight="1">
      <c r="A13" s="7">
        <f t="shared" si="0"/>
        <v>11</v>
      </c>
      <c r="B13" s="10" t="s">
        <v>36</v>
      </c>
      <c r="C13" s="10" t="s">
        <v>42</v>
      </c>
      <c r="D13" s="10" t="s">
        <v>38</v>
      </c>
      <c r="E13" s="10" t="s">
        <v>39</v>
      </c>
      <c r="F13" s="11">
        <v>1</v>
      </c>
      <c r="G13" s="11">
        <v>24500</v>
      </c>
    </row>
    <row r="14" spans="1:7" s="3" customFormat="1" ht="27.75" customHeight="1">
      <c r="A14" s="7">
        <f aca="true" t="shared" si="1" ref="A14:A23">ROW()-2</f>
        <v>12</v>
      </c>
      <c r="B14" s="10" t="s">
        <v>36</v>
      </c>
      <c r="C14" s="10" t="s">
        <v>43</v>
      </c>
      <c r="D14" s="10" t="s">
        <v>38</v>
      </c>
      <c r="E14" s="10" t="s">
        <v>39</v>
      </c>
      <c r="F14" s="11">
        <v>1</v>
      </c>
      <c r="G14" s="11">
        <v>24500</v>
      </c>
    </row>
    <row r="15" spans="1:7" s="3" customFormat="1" ht="27.75" customHeight="1">
      <c r="A15" s="7">
        <f t="shared" si="1"/>
        <v>13</v>
      </c>
      <c r="B15" s="10" t="s">
        <v>36</v>
      </c>
      <c r="C15" s="10" t="s">
        <v>44</v>
      </c>
      <c r="D15" s="10" t="s">
        <v>38</v>
      </c>
      <c r="E15" s="10" t="s">
        <v>39</v>
      </c>
      <c r="F15" s="11">
        <v>1</v>
      </c>
      <c r="G15" s="11">
        <v>24500</v>
      </c>
    </row>
    <row r="16" spans="1:7" s="3" customFormat="1" ht="27.75" customHeight="1">
      <c r="A16" s="7">
        <f t="shared" si="1"/>
        <v>14</v>
      </c>
      <c r="B16" s="10" t="s">
        <v>45</v>
      </c>
      <c r="C16" s="10" t="s">
        <v>46</v>
      </c>
      <c r="D16" s="10" t="s">
        <v>47</v>
      </c>
      <c r="E16" s="10" t="s">
        <v>48</v>
      </c>
      <c r="F16" s="11">
        <v>1</v>
      </c>
      <c r="G16" s="11">
        <v>5800</v>
      </c>
    </row>
    <row r="17" spans="1:7" s="3" customFormat="1" ht="27.75" customHeight="1">
      <c r="A17" s="7">
        <f t="shared" si="1"/>
        <v>15</v>
      </c>
      <c r="B17" s="10" t="s">
        <v>45</v>
      </c>
      <c r="C17" s="10" t="s">
        <v>49</v>
      </c>
      <c r="D17" s="10" t="s">
        <v>47</v>
      </c>
      <c r="E17" s="10" t="s">
        <v>48</v>
      </c>
      <c r="F17" s="11">
        <v>1</v>
      </c>
      <c r="G17" s="11">
        <v>5800</v>
      </c>
    </row>
    <row r="18" spans="1:7" s="3" customFormat="1" ht="27.75" customHeight="1">
      <c r="A18" s="7">
        <f t="shared" si="1"/>
        <v>16</v>
      </c>
      <c r="B18" s="10" t="s">
        <v>50</v>
      </c>
      <c r="C18" s="10" t="s">
        <v>51</v>
      </c>
      <c r="D18" s="10" t="s">
        <v>52</v>
      </c>
      <c r="E18" s="10" t="s">
        <v>53</v>
      </c>
      <c r="F18" s="11">
        <v>1</v>
      </c>
      <c r="G18" s="11">
        <v>6650</v>
      </c>
    </row>
    <row r="19" spans="1:7" s="3" customFormat="1" ht="27.75" customHeight="1">
      <c r="A19" s="7">
        <f t="shared" si="1"/>
        <v>17</v>
      </c>
      <c r="B19" s="10" t="s">
        <v>54</v>
      </c>
      <c r="C19" s="10" t="s">
        <v>55</v>
      </c>
      <c r="D19" s="10" t="s">
        <v>56</v>
      </c>
      <c r="E19" s="10" t="s">
        <v>15</v>
      </c>
      <c r="F19" s="11">
        <v>1</v>
      </c>
      <c r="G19" s="11">
        <v>1900</v>
      </c>
    </row>
    <row r="20" spans="1:7" s="3" customFormat="1" ht="27.75" customHeight="1">
      <c r="A20" s="7">
        <f t="shared" si="1"/>
        <v>18</v>
      </c>
      <c r="B20" s="10" t="s">
        <v>57</v>
      </c>
      <c r="C20" s="10" t="s">
        <v>58</v>
      </c>
      <c r="D20" s="10" t="s">
        <v>59</v>
      </c>
      <c r="E20" s="10" t="s">
        <v>15</v>
      </c>
      <c r="F20" s="11">
        <v>1</v>
      </c>
      <c r="G20" s="11">
        <v>1900</v>
      </c>
    </row>
    <row r="21" spans="1:7" s="3" customFormat="1" ht="27.75" customHeight="1">
      <c r="A21" s="7">
        <f t="shared" si="1"/>
        <v>19</v>
      </c>
      <c r="B21" s="10" t="s">
        <v>60</v>
      </c>
      <c r="C21" s="10" t="s">
        <v>61</v>
      </c>
      <c r="D21" s="10" t="s">
        <v>62</v>
      </c>
      <c r="E21" s="10" t="s">
        <v>63</v>
      </c>
      <c r="F21" s="11">
        <v>1</v>
      </c>
      <c r="G21" s="11">
        <v>14900</v>
      </c>
    </row>
    <row r="22" spans="1:7" s="3" customFormat="1" ht="27.75" customHeight="1">
      <c r="A22" s="7">
        <f t="shared" si="1"/>
        <v>20</v>
      </c>
      <c r="B22" s="10" t="s">
        <v>64</v>
      </c>
      <c r="C22" s="10" t="s">
        <v>65</v>
      </c>
      <c r="D22" s="10" t="s">
        <v>66</v>
      </c>
      <c r="E22" s="10" t="s">
        <v>15</v>
      </c>
      <c r="F22" s="11">
        <v>1</v>
      </c>
      <c r="G22" s="11">
        <v>2900</v>
      </c>
    </row>
    <row r="23" spans="1:7" s="3" customFormat="1" ht="27.75" customHeight="1">
      <c r="A23" s="7">
        <f t="shared" si="1"/>
        <v>21</v>
      </c>
      <c r="B23" s="10" t="s">
        <v>67</v>
      </c>
      <c r="C23" s="10" t="s">
        <v>68</v>
      </c>
      <c r="D23" s="10" t="s">
        <v>69</v>
      </c>
      <c r="E23" s="10" t="s">
        <v>70</v>
      </c>
      <c r="F23" s="11">
        <v>1</v>
      </c>
      <c r="G23" s="11">
        <v>1850</v>
      </c>
    </row>
    <row r="24" spans="1:7" s="3" customFormat="1" ht="27.75" customHeight="1">
      <c r="A24" s="7">
        <f aca="true" t="shared" si="2" ref="A24:A33">ROW()-2</f>
        <v>22</v>
      </c>
      <c r="B24" s="10" t="s">
        <v>67</v>
      </c>
      <c r="C24" s="10" t="s">
        <v>71</v>
      </c>
      <c r="D24" s="10" t="s">
        <v>69</v>
      </c>
      <c r="E24" s="10" t="s">
        <v>70</v>
      </c>
      <c r="F24" s="11">
        <v>1</v>
      </c>
      <c r="G24" s="11">
        <v>1850</v>
      </c>
    </row>
    <row r="25" spans="1:7" s="3" customFormat="1" ht="27.75" customHeight="1">
      <c r="A25" s="7">
        <f t="shared" si="2"/>
        <v>23</v>
      </c>
      <c r="B25" s="10" t="s">
        <v>72</v>
      </c>
      <c r="C25" s="10" t="s">
        <v>73</v>
      </c>
      <c r="D25" s="10" t="s">
        <v>74</v>
      </c>
      <c r="E25" s="10" t="s">
        <v>70</v>
      </c>
      <c r="F25" s="11">
        <v>1</v>
      </c>
      <c r="G25" s="11">
        <v>1850</v>
      </c>
    </row>
    <row r="26" spans="1:7" s="3" customFormat="1" ht="27.75" customHeight="1">
      <c r="A26" s="7">
        <f t="shared" si="2"/>
        <v>24</v>
      </c>
      <c r="B26" s="10" t="s">
        <v>72</v>
      </c>
      <c r="C26" s="10" t="s">
        <v>75</v>
      </c>
      <c r="D26" s="10" t="s">
        <v>74</v>
      </c>
      <c r="E26" s="10" t="s">
        <v>70</v>
      </c>
      <c r="F26" s="11">
        <v>1</v>
      </c>
      <c r="G26" s="11">
        <v>1850</v>
      </c>
    </row>
    <row r="27" spans="1:7" s="3" customFormat="1" ht="27.75" customHeight="1">
      <c r="A27" s="7">
        <f t="shared" si="2"/>
        <v>25</v>
      </c>
      <c r="B27" s="10" t="s">
        <v>72</v>
      </c>
      <c r="C27" s="10" t="s">
        <v>76</v>
      </c>
      <c r="D27" s="10" t="s">
        <v>74</v>
      </c>
      <c r="E27" s="10" t="s">
        <v>70</v>
      </c>
      <c r="F27" s="11">
        <v>1</v>
      </c>
      <c r="G27" s="11">
        <v>1850</v>
      </c>
    </row>
    <row r="28" spans="1:7" s="3" customFormat="1" ht="27.75" customHeight="1">
      <c r="A28" s="7">
        <f t="shared" si="2"/>
        <v>26</v>
      </c>
      <c r="B28" s="10" t="s">
        <v>72</v>
      </c>
      <c r="C28" s="10" t="s">
        <v>77</v>
      </c>
      <c r="D28" s="10" t="s">
        <v>74</v>
      </c>
      <c r="E28" s="10" t="s">
        <v>70</v>
      </c>
      <c r="F28" s="11">
        <v>1</v>
      </c>
      <c r="G28" s="11">
        <v>1850</v>
      </c>
    </row>
    <row r="29" spans="1:7" s="3" customFormat="1" ht="27.75" customHeight="1">
      <c r="A29" s="7">
        <f t="shared" si="2"/>
        <v>27</v>
      </c>
      <c r="B29" s="10" t="s">
        <v>72</v>
      </c>
      <c r="C29" s="10" t="s">
        <v>78</v>
      </c>
      <c r="D29" s="10" t="s">
        <v>74</v>
      </c>
      <c r="E29" s="10" t="s">
        <v>70</v>
      </c>
      <c r="F29" s="11">
        <v>1</v>
      </c>
      <c r="G29" s="11">
        <v>1850</v>
      </c>
    </row>
    <row r="30" spans="1:7" s="3" customFormat="1" ht="27.75" customHeight="1">
      <c r="A30" s="7">
        <f t="shared" si="2"/>
        <v>28</v>
      </c>
      <c r="B30" s="10" t="s">
        <v>79</v>
      </c>
      <c r="C30" s="10" t="s">
        <v>80</v>
      </c>
      <c r="D30" s="10" t="s">
        <v>81</v>
      </c>
      <c r="E30" s="10" t="s">
        <v>82</v>
      </c>
      <c r="F30" s="11">
        <v>1</v>
      </c>
      <c r="G30" s="11">
        <v>1850</v>
      </c>
    </row>
    <row r="31" spans="1:7" s="3" customFormat="1" ht="27.75" customHeight="1">
      <c r="A31" s="7">
        <f t="shared" si="2"/>
        <v>29</v>
      </c>
      <c r="B31" s="10" t="s">
        <v>79</v>
      </c>
      <c r="C31" s="10" t="s">
        <v>83</v>
      </c>
      <c r="D31" s="10" t="s">
        <v>81</v>
      </c>
      <c r="E31" s="10" t="s">
        <v>82</v>
      </c>
      <c r="F31" s="11">
        <v>1</v>
      </c>
      <c r="G31" s="11">
        <v>1850</v>
      </c>
    </row>
    <row r="32" spans="1:7" s="3" customFormat="1" ht="27.75" customHeight="1">
      <c r="A32" s="7">
        <f t="shared" si="2"/>
        <v>30</v>
      </c>
      <c r="B32" s="10" t="s">
        <v>79</v>
      </c>
      <c r="C32" s="10" t="s">
        <v>84</v>
      </c>
      <c r="D32" s="10" t="s">
        <v>81</v>
      </c>
      <c r="E32" s="10" t="s">
        <v>82</v>
      </c>
      <c r="F32" s="11">
        <v>1</v>
      </c>
      <c r="G32" s="11">
        <v>1850</v>
      </c>
    </row>
    <row r="33" spans="1:7" s="3" customFormat="1" ht="27.75" customHeight="1">
      <c r="A33" s="7">
        <f t="shared" si="2"/>
        <v>31</v>
      </c>
      <c r="B33" s="10" t="s">
        <v>79</v>
      </c>
      <c r="C33" s="10" t="s">
        <v>85</v>
      </c>
      <c r="D33" s="10" t="s">
        <v>81</v>
      </c>
      <c r="E33" s="10" t="s">
        <v>82</v>
      </c>
      <c r="F33" s="11">
        <v>1</v>
      </c>
      <c r="G33" s="11">
        <v>1850</v>
      </c>
    </row>
    <row r="34" spans="1:7" s="3" customFormat="1" ht="27.75" customHeight="1">
      <c r="A34" s="7">
        <f aca="true" t="shared" si="3" ref="A34:A43">ROW()-2</f>
        <v>32</v>
      </c>
      <c r="B34" s="10" t="s">
        <v>79</v>
      </c>
      <c r="C34" s="10" t="s">
        <v>86</v>
      </c>
      <c r="D34" s="10" t="s">
        <v>81</v>
      </c>
      <c r="E34" s="10" t="s">
        <v>82</v>
      </c>
      <c r="F34" s="11">
        <v>1</v>
      </c>
      <c r="G34" s="11">
        <v>1850</v>
      </c>
    </row>
    <row r="35" spans="1:7" s="3" customFormat="1" ht="27.75" customHeight="1">
      <c r="A35" s="7">
        <f t="shared" si="3"/>
        <v>33</v>
      </c>
      <c r="B35" s="10" t="s">
        <v>45</v>
      </c>
      <c r="C35" s="10" t="s">
        <v>87</v>
      </c>
      <c r="D35" s="10" t="s">
        <v>88</v>
      </c>
      <c r="E35" s="10" t="s">
        <v>89</v>
      </c>
      <c r="F35" s="11">
        <v>1</v>
      </c>
      <c r="G35" s="11">
        <v>3300</v>
      </c>
    </row>
    <row r="36" spans="1:7" s="3" customFormat="1" ht="27.75" customHeight="1">
      <c r="A36" s="7">
        <f t="shared" si="3"/>
        <v>34</v>
      </c>
      <c r="B36" s="10" t="s">
        <v>45</v>
      </c>
      <c r="C36" s="10" t="s">
        <v>90</v>
      </c>
      <c r="D36" s="10" t="s">
        <v>91</v>
      </c>
      <c r="E36" s="10" t="s">
        <v>92</v>
      </c>
      <c r="F36" s="11">
        <v>1</v>
      </c>
      <c r="G36" s="11">
        <v>10500</v>
      </c>
    </row>
    <row r="37" spans="1:7" s="3" customFormat="1" ht="27.75" customHeight="1">
      <c r="A37" s="7">
        <f t="shared" si="3"/>
        <v>35</v>
      </c>
      <c r="B37" s="10" t="s">
        <v>45</v>
      </c>
      <c r="C37" s="10" t="s">
        <v>93</v>
      </c>
      <c r="D37" s="10" t="s">
        <v>94</v>
      </c>
      <c r="E37" s="10" t="s">
        <v>95</v>
      </c>
      <c r="F37" s="11">
        <v>1</v>
      </c>
      <c r="G37" s="11">
        <v>3680</v>
      </c>
    </row>
    <row r="38" spans="1:7" s="3" customFormat="1" ht="27.75" customHeight="1">
      <c r="A38" s="7">
        <f t="shared" si="3"/>
        <v>36</v>
      </c>
      <c r="B38" s="10" t="s">
        <v>96</v>
      </c>
      <c r="C38" s="10" t="s">
        <v>97</v>
      </c>
      <c r="D38" s="10" t="s">
        <v>98</v>
      </c>
      <c r="E38" s="10" t="s">
        <v>99</v>
      </c>
      <c r="F38" s="11">
        <v>1</v>
      </c>
      <c r="G38" s="11">
        <v>3280</v>
      </c>
    </row>
    <row r="39" spans="1:7" s="3" customFormat="1" ht="27.75" customHeight="1">
      <c r="A39" s="7">
        <f t="shared" si="3"/>
        <v>37</v>
      </c>
      <c r="B39" s="10" t="s">
        <v>45</v>
      </c>
      <c r="C39" s="10" t="s">
        <v>100</v>
      </c>
      <c r="D39" s="10" t="s">
        <v>101</v>
      </c>
      <c r="E39" s="10" t="s">
        <v>102</v>
      </c>
      <c r="F39" s="11">
        <v>1</v>
      </c>
      <c r="G39" s="11">
        <v>8800</v>
      </c>
    </row>
    <row r="40" spans="1:7" s="3" customFormat="1" ht="27.75" customHeight="1">
      <c r="A40" s="7">
        <f t="shared" si="3"/>
        <v>38</v>
      </c>
      <c r="B40" s="10" t="s">
        <v>45</v>
      </c>
      <c r="C40" s="10" t="s">
        <v>103</v>
      </c>
      <c r="D40" s="10" t="s">
        <v>104</v>
      </c>
      <c r="E40" s="10" t="s">
        <v>105</v>
      </c>
      <c r="F40" s="11">
        <v>1</v>
      </c>
      <c r="G40" s="11">
        <v>3760</v>
      </c>
    </row>
    <row r="41" spans="1:7" s="3" customFormat="1" ht="27.75" customHeight="1">
      <c r="A41" s="7">
        <f t="shared" si="3"/>
        <v>39</v>
      </c>
      <c r="B41" s="10" t="s">
        <v>45</v>
      </c>
      <c r="C41" s="10" t="s">
        <v>106</v>
      </c>
      <c r="D41" s="10" t="s">
        <v>104</v>
      </c>
      <c r="E41" s="10" t="s">
        <v>105</v>
      </c>
      <c r="F41" s="11">
        <v>1</v>
      </c>
      <c r="G41" s="11">
        <v>3760</v>
      </c>
    </row>
    <row r="42" spans="1:7" s="3" customFormat="1" ht="27.75" customHeight="1">
      <c r="A42" s="7">
        <f t="shared" si="3"/>
        <v>40</v>
      </c>
      <c r="B42" s="10" t="s">
        <v>107</v>
      </c>
      <c r="C42" s="10" t="s">
        <v>108</v>
      </c>
      <c r="D42" s="10" t="s">
        <v>109</v>
      </c>
      <c r="E42" s="10" t="s">
        <v>110</v>
      </c>
      <c r="F42" s="11">
        <v>1</v>
      </c>
      <c r="G42" s="11">
        <v>9800</v>
      </c>
    </row>
    <row r="43" spans="1:7" s="3" customFormat="1" ht="27.75" customHeight="1">
      <c r="A43" s="7">
        <f t="shared" si="3"/>
        <v>41</v>
      </c>
      <c r="B43" s="10" t="s">
        <v>111</v>
      </c>
      <c r="C43" s="10" t="s">
        <v>112</v>
      </c>
      <c r="D43" s="10" t="s">
        <v>113</v>
      </c>
      <c r="E43" s="10" t="s">
        <v>15</v>
      </c>
      <c r="F43" s="11">
        <v>1</v>
      </c>
      <c r="G43" s="11">
        <v>3980</v>
      </c>
    </row>
    <row r="44" spans="1:7" s="3" customFormat="1" ht="27.75" customHeight="1">
      <c r="A44" s="7">
        <f aca="true" t="shared" si="4" ref="A44:A53">ROW()-2</f>
        <v>42</v>
      </c>
      <c r="B44" s="10" t="s">
        <v>114</v>
      </c>
      <c r="C44" s="10" t="s">
        <v>115</v>
      </c>
      <c r="D44" s="10" t="s">
        <v>116</v>
      </c>
      <c r="E44" s="10" t="s">
        <v>15</v>
      </c>
      <c r="F44" s="11">
        <v>1</v>
      </c>
      <c r="G44" s="11">
        <v>9800</v>
      </c>
    </row>
    <row r="45" spans="1:7" s="3" customFormat="1" ht="27.75" customHeight="1">
      <c r="A45" s="7">
        <f t="shared" si="4"/>
        <v>43</v>
      </c>
      <c r="B45" s="10" t="s">
        <v>117</v>
      </c>
      <c r="C45" s="10" t="s">
        <v>118</v>
      </c>
      <c r="D45" s="10" t="s">
        <v>119</v>
      </c>
      <c r="E45" s="10" t="s">
        <v>15</v>
      </c>
      <c r="F45" s="11">
        <v>1</v>
      </c>
      <c r="G45" s="11">
        <v>15000</v>
      </c>
    </row>
    <row r="46" spans="1:7" s="3" customFormat="1" ht="27.75" customHeight="1">
      <c r="A46" s="7">
        <f t="shared" si="4"/>
        <v>44</v>
      </c>
      <c r="B46" s="10" t="s">
        <v>67</v>
      </c>
      <c r="C46" s="10" t="s">
        <v>120</v>
      </c>
      <c r="D46" s="10" t="s">
        <v>69</v>
      </c>
      <c r="E46" s="10" t="s">
        <v>70</v>
      </c>
      <c r="F46" s="11">
        <v>1</v>
      </c>
      <c r="G46" s="11">
        <v>1850</v>
      </c>
    </row>
    <row r="47" spans="1:7" s="3" customFormat="1" ht="27.75" customHeight="1">
      <c r="A47" s="7">
        <f t="shared" si="4"/>
        <v>45</v>
      </c>
      <c r="B47" s="10" t="s">
        <v>121</v>
      </c>
      <c r="C47" s="10" t="s">
        <v>122</v>
      </c>
      <c r="D47" s="10" t="s">
        <v>123</v>
      </c>
      <c r="E47" s="10" t="s">
        <v>124</v>
      </c>
      <c r="F47" s="11">
        <v>1</v>
      </c>
      <c r="G47" s="11">
        <v>16500</v>
      </c>
    </row>
    <row r="48" spans="1:7" s="3" customFormat="1" ht="27.75" customHeight="1">
      <c r="A48" s="7">
        <f t="shared" si="4"/>
        <v>46</v>
      </c>
      <c r="B48" s="10" t="s">
        <v>125</v>
      </c>
      <c r="C48" s="10" t="s">
        <v>126</v>
      </c>
      <c r="D48" s="10" t="s">
        <v>127</v>
      </c>
      <c r="E48" s="10" t="s">
        <v>128</v>
      </c>
      <c r="F48" s="11">
        <v>1</v>
      </c>
      <c r="G48" s="11">
        <v>479800</v>
      </c>
    </row>
    <row r="49" spans="1:7" s="3" customFormat="1" ht="27.75" customHeight="1">
      <c r="A49" s="7">
        <f t="shared" si="4"/>
        <v>47</v>
      </c>
      <c r="B49" s="10" t="s">
        <v>129</v>
      </c>
      <c r="C49" s="10" t="s">
        <v>130</v>
      </c>
      <c r="D49" s="10" t="s">
        <v>131</v>
      </c>
      <c r="E49" s="10" t="s">
        <v>132</v>
      </c>
      <c r="F49" s="11">
        <v>1</v>
      </c>
      <c r="G49" s="11">
        <v>498000</v>
      </c>
    </row>
    <row r="50" spans="1:7" s="3" customFormat="1" ht="27.75" customHeight="1">
      <c r="A50" s="7">
        <f t="shared" si="4"/>
        <v>48</v>
      </c>
      <c r="B50" s="10" t="s">
        <v>133</v>
      </c>
      <c r="C50" s="10" t="s">
        <v>134</v>
      </c>
      <c r="D50" s="10" t="s">
        <v>135</v>
      </c>
      <c r="E50" s="10" t="s">
        <v>136</v>
      </c>
      <c r="F50" s="11">
        <v>1</v>
      </c>
      <c r="G50" s="11">
        <v>186500</v>
      </c>
    </row>
    <row r="51" spans="1:7" s="3" customFormat="1" ht="27.75" customHeight="1">
      <c r="A51" s="7">
        <f t="shared" si="4"/>
        <v>49</v>
      </c>
      <c r="B51" s="10" t="s">
        <v>137</v>
      </c>
      <c r="C51" s="10" t="s">
        <v>138</v>
      </c>
      <c r="D51" s="10" t="s">
        <v>139</v>
      </c>
      <c r="E51" s="10" t="s">
        <v>15</v>
      </c>
      <c r="F51" s="11">
        <v>1</v>
      </c>
      <c r="G51" s="11">
        <v>2600</v>
      </c>
    </row>
    <row r="52" spans="1:7" s="3" customFormat="1" ht="27.75" customHeight="1">
      <c r="A52" s="7">
        <f t="shared" si="4"/>
        <v>50</v>
      </c>
      <c r="B52" s="10" t="s">
        <v>140</v>
      </c>
      <c r="C52" s="10" t="s">
        <v>141</v>
      </c>
      <c r="D52" s="10" t="s">
        <v>142</v>
      </c>
      <c r="E52" s="10" t="s">
        <v>143</v>
      </c>
      <c r="F52" s="11">
        <v>1</v>
      </c>
      <c r="G52" s="11">
        <v>2600</v>
      </c>
    </row>
    <row r="53" spans="1:7" s="3" customFormat="1" ht="27.75" customHeight="1">
      <c r="A53" s="7">
        <f t="shared" si="4"/>
        <v>51</v>
      </c>
      <c r="B53" s="10" t="s">
        <v>144</v>
      </c>
      <c r="C53" s="10" t="s">
        <v>145</v>
      </c>
      <c r="D53" s="10" t="s">
        <v>146</v>
      </c>
      <c r="E53" s="10" t="s">
        <v>147</v>
      </c>
      <c r="F53" s="11">
        <v>1</v>
      </c>
      <c r="G53" s="11">
        <v>9800</v>
      </c>
    </row>
    <row r="54" spans="1:7" s="3" customFormat="1" ht="27.75" customHeight="1">
      <c r="A54" s="7">
        <f aca="true" t="shared" si="5" ref="A54:A63">ROW()-2</f>
        <v>52</v>
      </c>
      <c r="B54" s="10" t="s">
        <v>144</v>
      </c>
      <c r="C54" s="10" t="s">
        <v>148</v>
      </c>
      <c r="D54" s="10" t="s">
        <v>146</v>
      </c>
      <c r="E54" s="10" t="s">
        <v>149</v>
      </c>
      <c r="F54" s="11">
        <v>1</v>
      </c>
      <c r="G54" s="11">
        <v>8700</v>
      </c>
    </row>
    <row r="55" spans="1:7" s="3" customFormat="1" ht="27.75" customHeight="1">
      <c r="A55" s="7">
        <f t="shared" si="5"/>
        <v>53</v>
      </c>
      <c r="B55" s="10" t="s">
        <v>144</v>
      </c>
      <c r="C55" s="10" t="s">
        <v>150</v>
      </c>
      <c r="D55" s="10" t="s">
        <v>146</v>
      </c>
      <c r="E55" s="10" t="s">
        <v>151</v>
      </c>
      <c r="F55" s="11">
        <v>1</v>
      </c>
      <c r="G55" s="11">
        <v>9300</v>
      </c>
    </row>
    <row r="56" spans="1:7" s="3" customFormat="1" ht="27.75" customHeight="1">
      <c r="A56" s="7">
        <f t="shared" si="5"/>
        <v>54</v>
      </c>
      <c r="B56" s="10" t="s">
        <v>125</v>
      </c>
      <c r="C56" s="10" t="s">
        <v>152</v>
      </c>
      <c r="D56" s="10" t="s">
        <v>153</v>
      </c>
      <c r="E56" s="10" t="s">
        <v>154</v>
      </c>
      <c r="F56" s="11">
        <v>1</v>
      </c>
      <c r="G56" s="11">
        <v>5300</v>
      </c>
    </row>
    <row r="57" spans="1:7" s="3" customFormat="1" ht="27.75" customHeight="1">
      <c r="A57" s="7">
        <f t="shared" si="5"/>
        <v>55</v>
      </c>
      <c r="B57" s="10" t="s">
        <v>125</v>
      </c>
      <c r="C57" s="10" t="s">
        <v>155</v>
      </c>
      <c r="D57" s="10" t="s">
        <v>153</v>
      </c>
      <c r="E57" s="10" t="s">
        <v>154</v>
      </c>
      <c r="F57" s="11">
        <v>1</v>
      </c>
      <c r="G57" s="11">
        <v>5300</v>
      </c>
    </row>
    <row r="58" spans="1:7" s="3" customFormat="1" ht="27.75" customHeight="1">
      <c r="A58" s="7">
        <f t="shared" si="5"/>
        <v>56</v>
      </c>
      <c r="B58" s="10" t="s">
        <v>125</v>
      </c>
      <c r="C58" s="10" t="s">
        <v>156</v>
      </c>
      <c r="D58" s="10" t="s">
        <v>153</v>
      </c>
      <c r="E58" s="10" t="s">
        <v>154</v>
      </c>
      <c r="F58" s="11">
        <v>1</v>
      </c>
      <c r="G58" s="11">
        <v>5300</v>
      </c>
    </row>
    <row r="59" spans="1:7" s="3" customFormat="1" ht="27.75" customHeight="1">
      <c r="A59" s="7">
        <f t="shared" si="5"/>
        <v>57</v>
      </c>
      <c r="B59" s="10" t="s">
        <v>125</v>
      </c>
      <c r="C59" s="10" t="s">
        <v>157</v>
      </c>
      <c r="D59" s="10" t="s">
        <v>153</v>
      </c>
      <c r="E59" s="10" t="s">
        <v>154</v>
      </c>
      <c r="F59" s="11">
        <v>1</v>
      </c>
      <c r="G59" s="11">
        <v>5300</v>
      </c>
    </row>
    <row r="60" spans="1:7" s="3" customFormat="1" ht="27.75" customHeight="1">
      <c r="A60" s="7">
        <f t="shared" si="5"/>
        <v>58</v>
      </c>
      <c r="B60" s="10" t="s">
        <v>158</v>
      </c>
      <c r="C60" s="10" t="s">
        <v>159</v>
      </c>
      <c r="D60" s="10" t="s">
        <v>160</v>
      </c>
      <c r="E60" s="10" t="s">
        <v>161</v>
      </c>
      <c r="F60" s="11">
        <v>1</v>
      </c>
      <c r="G60" s="11">
        <v>13000</v>
      </c>
    </row>
    <row r="61" spans="1:7" s="3" customFormat="1" ht="27.75" customHeight="1">
      <c r="A61" s="7">
        <f t="shared" si="5"/>
        <v>59</v>
      </c>
      <c r="B61" s="10" t="s">
        <v>96</v>
      </c>
      <c r="C61" s="10" t="s">
        <v>162</v>
      </c>
      <c r="D61" s="10" t="s">
        <v>163</v>
      </c>
      <c r="E61" s="10" t="s">
        <v>99</v>
      </c>
      <c r="F61" s="11">
        <v>1</v>
      </c>
      <c r="G61" s="11">
        <v>3460</v>
      </c>
    </row>
    <row r="62" spans="1:7" s="3" customFormat="1" ht="27.75" customHeight="1">
      <c r="A62" s="7">
        <f t="shared" si="5"/>
        <v>60</v>
      </c>
      <c r="B62" s="10" t="s">
        <v>96</v>
      </c>
      <c r="C62" s="10" t="s">
        <v>164</v>
      </c>
      <c r="D62" s="10" t="s">
        <v>163</v>
      </c>
      <c r="E62" s="10" t="s">
        <v>99</v>
      </c>
      <c r="F62" s="11">
        <v>1</v>
      </c>
      <c r="G62" s="11">
        <v>3460</v>
      </c>
    </row>
    <row r="63" spans="1:7" s="3" customFormat="1" ht="27.75" customHeight="1">
      <c r="A63" s="7">
        <f t="shared" si="5"/>
        <v>61</v>
      </c>
      <c r="B63" s="10" t="s">
        <v>96</v>
      </c>
      <c r="C63" s="10" t="s">
        <v>165</v>
      </c>
      <c r="D63" s="10" t="s">
        <v>163</v>
      </c>
      <c r="E63" s="10" t="s">
        <v>99</v>
      </c>
      <c r="F63" s="11">
        <v>1</v>
      </c>
      <c r="G63" s="11">
        <v>3460</v>
      </c>
    </row>
    <row r="64" spans="1:7" s="3" customFormat="1" ht="27.75" customHeight="1">
      <c r="A64" s="7">
        <f aca="true" t="shared" si="6" ref="A64:A73">ROW()-2</f>
        <v>62</v>
      </c>
      <c r="B64" s="10" t="s">
        <v>96</v>
      </c>
      <c r="C64" s="10" t="s">
        <v>166</v>
      </c>
      <c r="D64" s="10" t="s">
        <v>163</v>
      </c>
      <c r="E64" s="10" t="s">
        <v>99</v>
      </c>
      <c r="F64" s="11">
        <v>1</v>
      </c>
      <c r="G64" s="11">
        <v>3460</v>
      </c>
    </row>
    <row r="65" spans="1:7" s="3" customFormat="1" ht="27.75" customHeight="1">
      <c r="A65" s="7">
        <f t="shared" si="6"/>
        <v>63</v>
      </c>
      <c r="B65" s="10" t="s">
        <v>96</v>
      </c>
      <c r="C65" s="10" t="s">
        <v>167</v>
      </c>
      <c r="D65" s="10" t="s">
        <v>163</v>
      </c>
      <c r="E65" s="10" t="s">
        <v>99</v>
      </c>
      <c r="F65" s="11">
        <v>1</v>
      </c>
      <c r="G65" s="11">
        <v>3460</v>
      </c>
    </row>
    <row r="66" spans="1:7" s="3" customFormat="1" ht="27.75" customHeight="1">
      <c r="A66" s="7">
        <f t="shared" si="6"/>
        <v>64</v>
      </c>
      <c r="B66" s="10" t="s">
        <v>96</v>
      </c>
      <c r="C66" s="10" t="s">
        <v>168</v>
      </c>
      <c r="D66" s="10" t="s">
        <v>163</v>
      </c>
      <c r="E66" s="10" t="s">
        <v>99</v>
      </c>
      <c r="F66" s="11">
        <v>1</v>
      </c>
      <c r="G66" s="11">
        <v>3460</v>
      </c>
    </row>
    <row r="67" spans="1:7" s="3" customFormat="1" ht="27.75" customHeight="1">
      <c r="A67" s="7">
        <f t="shared" si="6"/>
        <v>65</v>
      </c>
      <c r="B67" s="10" t="s">
        <v>96</v>
      </c>
      <c r="C67" s="10" t="s">
        <v>169</v>
      </c>
      <c r="D67" s="10" t="s">
        <v>163</v>
      </c>
      <c r="E67" s="10" t="s">
        <v>99</v>
      </c>
      <c r="F67" s="11">
        <v>1</v>
      </c>
      <c r="G67" s="11">
        <v>3460</v>
      </c>
    </row>
    <row r="68" spans="1:7" s="3" customFormat="1" ht="27.75" customHeight="1">
      <c r="A68" s="7">
        <f t="shared" si="6"/>
        <v>66</v>
      </c>
      <c r="B68" s="10" t="s">
        <v>96</v>
      </c>
      <c r="C68" s="10" t="s">
        <v>170</v>
      </c>
      <c r="D68" s="10" t="s">
        <v>163</v>
      </c>
      <c r="E68" s="10" t="s">
        <v>99</v>
      </c>
      <c r="F68" s="11">
        <v>1</v>
      </c>
      <c r="G68" s="11">
        <v>3460</v>
      </c>
    </row>
    <row r="69" spans="1:7" s="3" customFormat="1" ht="27.75" customHeight="1">
      <c r="A69" s="7">
        <f t="shared" si="6"/>
        <v>67</v>
      </c>
      <c r="B69" s="10" t="s">
        <v>96</v>
      </c>
      <c r="C69" s="10" t="s">
        <v>171</v>
      </c>
      <c r="D69" s="10" t="s">
        <v>163</v>
      </c>
      <c r="E69" s="10" t="s">
        <v>99</v>
      </c>
      <c r="F69" s="11">
        <v>1</v>
      </c>
      <c r="G69" s="11">
        <v>3460</v>
      </c>
    </row>
    <row r="70" spans="1:7" s="3" customFormat="1" ht="27.75" customHeight="1">
      <c r="A70" s="7">
        <f t="shared" si="6"/>
        <v>68</v>
      </c>
      <c r="B70" s="10" t="s">
        <v>96</v>
      </c>
      <c r="C70" s="10" t="s">
        <v>172</v>
      </c>
      <c r="D70" s="10" t="s">
        <v>163</v>
      </c>
      <c r="E70" s="10" t="s">
        <v>99</v>
      </c>
      <c r="F70" s="11">
        <v>1</v>
      </c>
      <c r="G70" s="11">
        <v>3460</v>
      </c>
    </row>
    <row r="71" spans="1:7" s="3" customFormat="1" ht="27.75" customHeight="1">
      <c r="A71" s="7">
        <f t="shared" si="6"/>
        <v>69</v>
      </c>
      <c r="B71" s="10" t="s">
        <v>96</v>
      </c>
      <c r="C71" s="10" t="s">
        <v>173</v>
      </c>
      <c r="D71" s="10" t="s">
        <v>163</v>
      </c>
      <c r="E71" s="10" t="s">
        <v>99</v>
      </c>
      <c r="F71" s="11">
        <v>1</v>
      </c>
      <c r="G71" s="11">
        <v>3460</v>
      </c>
    </row>
    <row r="72" spans="1:7" s="3" customFormat="1" ht="27.75" customHeight="1">
      <c r="A72" s="7">
        <f t="shared" si="6"/>
        <v>70</v>
      </c>
      <c r="B72" s="10" t="s">
        <v>96</v>
      </c>
      <c r="C72" s="10" t="s">
        <v>174</v>
      </c>
      <c r="D72" s="10" t="s">
        <v>163</v>
      </c>
      <c r="E72" s="10" t="s">
        <v>99</v>
      </c>
      <c r="F72" s="11">
        <v>1</v>
      </c>
      <c r="G72" s="11">
        <v>3460</v>
      </c>
    </row>
    <row r="73" spans="1:7" s="3" customFormat="1" ht="27.75" customHeight="1">
      <c r="A73" s="7">
        <f t="shared" si="6"/>
        <v>71</v>
      </c>
      <c r="B73" s="10" t="s">
        <v>96</v>
      </c>
      <c r="C73" s="10" t="s">
        <v>175</v>
      </c>
      <c r="D73" s="10" t="s">
        <v>163</v>
      </c>
      <c r="E73" s="10" t="s">
        <v>99</v>
      </c>
      <c r="F73" s="11">
        <v>1</v>
      </c>
      <c r="G73" s="11">
        <v>3460</v>
      </c>
    </row>
    <row r="74" spans="1:7" s="3" customFormat="1" ht="27.75" customHeight="1">
      <c r="A74" s="7">
        <f aca="true" t="shared" si="7" ref="A74:A83">ROW()-2</f>
        <v>72</v>
      </c>
      <c r="B74" s="10" t="s">
        <v>96</v>
      </c>
      <c r="C74" s="10" t="s">
        <v>176</v>
      </c>
      <c r="D74" s="10" t="s">
        <v>163</v>
      </c>
      <c r="E74" s="10" t="s">
        <v>99</v>
      </c>
      <c r="F74" s="11">
        <v>1</v>
      </c>
      <c r="G74" s="11">
        <v>3460</v>
      </c>
    </row>
    <row r="75" spans="1:7" s="3" customFormat="1" ht="27.75" customHeight="1">
      <c r="A75" s="7">
        <f t="shared" si="7"/>
        <v>73</v>
      </c>
      <c r="B75" s="10" t="s">
        <v>96</v>
      </c>
      <c r="C75" s="10" t="s">
        <v>177</v>
      </c>
      <c r="D75" s="10" t="s">
        <v>163</v>
      </c>
      <c r="E75" s="10" t="s">
        <v>99</v>
      </c>
      <c r="F75" s="11">
        <v>1</v>
      </c>
      <c r="G75" s="11">
        <v>3460</v>
      </c>
    </row>
    <row r="76" spans="1:7" s="3" customFormat="1" ht="27.75" customHeight="1">
      <c r="A76" s="7">
        <f t="shared" si="7"/>
        <v>74</v>
      </c>
      <c r="B76" s="10" t="s">
        <v>96</v>
      </c>
      <c r="C76" s="10" t="s">
        <v>178</v>
      </c>
      <c r="D76" s="10" t="s">
        <v>163</v>
      </c>
      <c r="E76" s="10" t="s">
        <v>99</v>
      </c>
      <c r="F76" s="11">
        <v>1</v>
      </c>
      <c r="G76" s="11">
        <v>3460</v>
      </c>
    </row>
    <row r="77" spans="1:7" s="3" customFormat="1" ht="27.75" customHeight="1">
      <c r="A77" s="7">
        <f t="shared" si="7"/>
        <v>75</v>
      </c>
      <c r="B77" s="10" t="s">
        <v>96</v>
      </c>
      <c r="C77" s="10" t="s">
        <v>179</v>
      </c>
      <c r="D77" s="10" t="s">
        <v>163</v>
      </c>
      <c r="E77" s="10" t="s">
        <v>99</v>
      </c>
      <c r="F77" s="11">
        <v>1</v>
      </c>
      <c r="G77" s="11">
        <v>3460</v>
      </c>
    </row>
    <row r="78" spans="1:7" s="3" customFormat="1" ht="27.75" customHeight="1">
      <c r="A78" s="7">
        <f t="shared" si="7"/>
        <v>76</v>
      </c>
      <c r="B78" s="10" t="s">
        <v>96</v>
      </c>
      <c r="C78" s="10" t="s">
        <v>180</v>
      </c>
      <c r="D78" s="10" t="s">
        <v>163</v>
      </c>
      <c r="E78" s="10" t="s">
        <v>99</v>
      </c>
      <c r="F78" s="11">
        <v>1</v>
      </c>
      <c r="G78" s="11">
        <v>3460</v>
      </c>
    </row>
    <row r="79" spans="1:7" s="3" customFormat="1" ht="27.75" customHeight="1">
      <c r="A79" s="7">
        <f t="shared" si="7"/>
        <v>77</v>
      </c>
      <c r="B79" s="10" t="s">
        <v>96</v>
      </c>
      <c r="C79" s="10" t="s">
        <v>181</v>
      </c>
      <c r="D79" s="10" t="s">
        <v>163</v>
      </c>
      <c r="E79" s="10" t="s">
        <v>99</v>
      </c>
      <c r="F79" s="11">
        <v>1</v>
      </c>
      <c r="G79" s="11">
        <v>3460</v>
      </c>
    </row>
    <row r="80" spans="1:7" s="3" customFormat="1" ht="27.75" customHeight="1">
      <c r="A80" s="7">
        <f t="shared" si="7"/>
        <v>78</v>
      </c>
      <c r="B80" s="10" t="s">
        <v>96</v>
      </c>
      <c r="C80" s="10" t="s">
        <v>182</v>
      </c>
      <c r="D80" s="10" t="s">
        <v>163</v>
      </c>
      <c r="E80" s="10" t="s">
        <v>99</v>
      </c>
      <c r="F80" s="11">
        <v>1</v>
      </c>
      <c r="G80" s="11">
        <v>3460</v>
      </c>
    </row>
    <row r="81" spans="1:7" s="3" customFormat="1" ht="27.75" customHeight="1">
      <c r="A81" s="7">
        <f t="shared" si="7"/>
        <v>79</v>
      </c>
      <c r="B81" s="10" t="s">
        <v>96</v>
      </c>
      <c r="C81" s="10" t="s">
        <v>183</v>
      </c>
      <c r="D81" s="10" t="s">
        <v>163</v>
      </c>
      <c r="E81" s="10" t="s">
        <v>99</v>
      </c>
      <c r="F81" s="11">
        <v>1</v>
      </c>
      <c r="G81" s="11">
        <v>3460</v>
      </c>
    </row>
    <row r="82" spans="1:7" s="3" customFormat="1" ht="27.75" customHeight="1">
      <c r="A82" s="7">
        <f t="shared" si="7"/>
        <v>80</v>
      </c>
      <c r="B82" s="10" t="s">
        <v>184</v>
      </c>
      <c r="C82" s="10" t="s">
        <v>185</v>
      </c>
      <c r="D82" s="10" t="s">
        <v>186</v>
      </c>
      <c r="E82" s="10" t="s">
        <v>187</v>
      </c>
      <c r="F82" s="11">
        <v>1</v>
      </c>
      <c r="G82" s="11">
        <v>338750</v>
      </c>
    </row>
    <row r="83" spans="1:7" s="3" customFormat="1" ht="27.75" customHeight="1">
      <c r="A83" s="7">
        <f t="shared" si="7"/>
        <v>81</v>
      </c>
      <c r="B83" s="10" t="s">
        <v>158</v>
      </c>
      <c r="C83" s="10" t="s">
        <v>188</v>
      </c>
      <c r="D83" s="10" t="s">
        <v>189</v>
      </c>
      <c r="E83" s="10" t="s">
        <v>190</v>
      </c>
      <c r="F83" s="11">
        <v>1</v>
      </c>
      <c r="G83" s="11">
        <v>4750</v>
      </c>
    </row>
    <row r="84" spans="1:7" s="3" customFormat="1" ht="27.75" customHeight="1">
      <c r="A84" s="7">
        <f aca="true" t="shared" si="8" ref="A84:A93">ROW()-2</f>
        <v>82</v>
      </c>
      <c r="B84" s="10" t="s">
        <v>158</v>
      </c>
      <c r="C84" s="10" t="s">
        <v>191</v>
      </c>
      <c r="D84" s="10" t="s">
        <v>189</v>
      </c>
      <c r="E84" s="10" t="s">
        <v>192</v>
      </c>
      <c r="F84" s="11">
        <v>1</v>
      </c>
      <c r="G84" s="11">
        <v>8200</v>
      </c>
    </row>
    <row r="85" spans="1:7" s="3" customFormat="1" ht="27.75" customHeight="1">
      <c r="A85" s="7">
        <f t="shared" si="8"/>
        <v>83</v>
      </c>
      <c r="B85" s="10" t="s">
        <v>158</v>
      </c>
      <c r="C85" s="10" t="s">
        <v>193</v>
      </c>
      <c r="D85" s="10" t="s">
        <v>189</v>
      </c>
      <c r="E85" s="10" t="s">
        <v>190</v>
      </c>
      <c r="F85" s="11">
        <v>1</v>
      </c>
      <c r="G85" s="11">
        <v>4750</v>
      </c>
    </row>
    <row r="86" spans="1:7" s="3" customFormat="1" ht="27.75" customHeight="1">
      <c r="A86" s="7">
        <f t="shared" si="8"/>
        <v>84</v>
      </c>
      <c r="B86" s="10" t="s">
        <v>158</v>
      </c>
      <c r="C86" s="10" t="s">
        <v>194</v>
      </c>
      <c r="D86" s="10" t="s">
        <v>189</v>
      </c>
      <c r="E86" s="10" t="s">
        <v>192</v>
      </c>
      <c r="F86" s="11">
        <v>1</v>
      </c>
      <c r="G86" s="11">
        <v>8200</v>
      </c>
    </row>
    <row r="87" spans="1:7" s="3" customFormat="1" ht="27.75" customHeight="1">
      <c r="A87" s="7">
        <f t="shared" si="8"/>
        <v>85</v>
      </c>
      <c r="B87" s="10" t="s">
        <v>158</v>
      </c>
      <c r="C87" s="10" t="s">
        <v>195</v>
      </c>
      <c r="D87" s="10" t="s">
        <v>189</v>
      </c>
      <c r="E87" s="10" t="s">
        <v>190</v>
      </c>
      <c r="F87" s="11">
        <v>1</v>
      </c>
      <c r="G87" s="11">
        <v>4750</v>
      </c>
    </row>
    <row r="88" spans="1:7" s="3" customFormat="1" ht="27.75" customHeight="1">
      <c r="A88" s="7">
        <f t="shared" si="8"/>
        <v>86</v>
      </c>
      <c r="B88" s="10" t="s">
        <v>158</v>
      </c>
      <c r="C88" s="10" t="s">
        <v>196</v>
      </c>
      <c r="D88" s="10" t="s">
        <v>189</v>
      </c>
      <c r="E88" s="10" t="s">
        <v>190</v>
      </c>
      <c r="F88" s="11">
        <v>1</v>
      </c>
      <c r="G88" s="11">
        <v>4750</v>
      </c>
    </row>
    <row r="89" spans="1:7" s="3" customFormat="1" ht="27.75" customHeight="1">
      <c r="A89" s="7">
        <f t="shared" si="8"/>
        <v>87</v>
      </c>
      <c r="B89" s="10" t="s">
        <v>158</v>
      </c>
      <c r="C89" s="10" t="s">
        <v>197</v>
      </c>
      <c r="D89" s="10" t="s">
        <v>189</v>
      </c>
      <c r="E89" s="10" t="s">
        <v>190</v>
      </c>
      <c r="F89" s="11">
        <v>1</v>
      </c>
      <c r="G89" s="11">
        <v>4750</v>
      </c>
    </row>
    <row r="90" spans="1:7" s="3" customFormat="1" ht="27.75" customHeight="1">
      <c r="A90" s="7">
        <f t="shared" si="8"/>
        <v>88</v>
      </c>
      <c r="B90" s="10" t="s">
        <v>198</v>
      </c>
      <c r="C90" s="10" t="s">
        <v>199</v>
      </c>
      <c r="D90" s="10" t="s">
        <v>200</v>
      </c>
      <c r="E90" s="10" t="s">
        <v>201</v>
      </c>
      <c r="F90" s="11">
        <v>1</v>
      </c>
      <c r="G90" s="11">
        <v>64000</v>
      </c>
    </row>
    <row r="91" spans="1:7" s="3" customFormat="1" ht="27.75" customHeight="1">
      <c r="A91" s="7">
        <f t="shared" si="8"/>
        <v>89</v>
      </c>
      <c r="B91" s="10" t="s">
        <v>202</v>
      </c>
      <c r="C91" s="10" t="s">
        <v>203</v>
      </c>
      <c r="D91" s="10" t="s">
        <v>204</v>
      </c>
      <c r="E91" s="10" t="s">
        <v>205</v>
      </c>
      <c r="F91" s="11">
        <v>1</v>
      </c>
      <c r="G91" s="11">
        <v>19000</v>
      </c>
    </row>
    <row r="92" spans="1:7" s="3" customFormat="1" ht="27.75" customHeight="1">
      <c r="A92" s="7">
        <f t="shared" si="8"/>
        <v>90</v>
      </c>
      <c r="B92" s="10" t="s">
        <v>206</v>
      </c>
      <c r="C92" s="10" t="s">
        <v>207</v>
      </c>
      <c r="D92" s="10" t="s">
        <v>208</v>
      </c>
      <c r="E92" s="10" t="s">
        <v>209</v>
      </c>
      <c r="F92" s="11">
        <v>1</v>
      </c>
      <c r="G92" s="11">
        <v>79000</v>
      </c>
    </row>
    <row r="93" spans="1:7" s="3" customFormat="1" ht="27.75" customHeight="1">
      <c r="A93" s="7">
        <f t="shared" si="8"/>
        <v>91</v>
      </c>
      <c r="B93" s="10" t="s">
        <v>210</v>
      </c>
      <c r="C93" s="10" t="s">
        <v>211</v>
      </c>
      <c r="D93" s="10" t="s">
        <v>142</v>
      </c>
      <c r="E93" s="10" t="s">
        <v>212</v>
      </c>
      <c r="F93" s="11">
        <v>1</v>
      </c>
      <c r="G93" s="11">
        <v>2500</v>
      </c>
    </row>
    <row r="94" spans="1:7" s="3" customFormat="1" ht="27.75" customHeight="1">
      <c r="A94" s="7">
        <f aca="true" t="shared" si="9" ref="A94:A106">ROW()-2</f>
        <v>92</v>
      </c>
      <c r="B94" s="10" t="s">
        <v>213</v>
      </c>
      <c r="C94" s="10" t="s">
        <v>214</v>
      </c>
      <c r="D94" s="10" t="s">
        <v>215</v>
      </c>
      <c r="E94" s="10" t="s">
        <v>216</v>
      </c>
      <c r="F94" s="11">
        <v>1</v>
      </c>
      <c r="G94" s="11">
        <v>49000</v>
      </c>
    </row>
    <row r="95" spans="1:7" s="3" customFormat="1" ht="27.75" customHeight="1">
      <c r="A95" s="7">
        <f t="shared" si="9"/>
        <v>93</v>
      </c>
      <c r="B95" s="10" t="s">
        <v>96</v>
      </c>
      <c r="C95" s="10" t="s">
        <v>217</v>
      </c>
      <c r="D95" s="10" t="s">
        <v>218</v>
      </c>
      <c r="E95" s="10" t="s">
        <v>212</v>
      </c>
      <c r="F95" s="11">
        <v>1</v>
      </c>
      <c r="G95" s="11">
        <v>2600</v>
      </c>
    </row>
    <row r="96" spans="1:7" s="3" customFormat="1" ht="27.75" customHeight="1">
      <c r="A96" s="7">
        <f t="shared" si="9"/>
        <v>94</v>
      </c>
      <c r="B96" s="10" t="s">
        <v>96</v>
      </c>
      <c r="C96" s="10" t="s">
        <v>219</v>
      </c>
      <c r="D96" s="10" t="s">
        <v>218</v>
      </c>
      <c r="E96" s="10" t="s">
        <v>212</v>
      </c>
      <c r="F96" s="11">
        <v>1</v>
      </c>
      <c r="G96" s="11">
        <v>2600</v>
      </c>
    </row>
    <row r="97" spans="1:7" s="3" customFormat="1" ht="27.75" customHeight="1">
      <c r="A97" s="7">
        <f t="shared" si="9"/>
        <v>95</v>
      </c>
      <c r="B97" s="10" t="s">
        <v>96</v>
      </c>
      <c r="C97" s="10" t="s">
        <v>220</v>
      </c>
      <c r="D97" s="10" t="s">
        <v>218</v>
      </c>
      <c r="E97" s="10" t="s">
        <v>212</v>
      </c>
      <c r="F97" s="11">
        <v>1</v>
      </c>
      <c r="G97" s="11">
        <v>2600</v>
      </c>
    </row>
    <row r="98" spans="1:7" s="3" customFormat="1" ht="27.75" customHeight="1">
      <c r="A98" s="7">
        <f t="shared" si="9"/>
        <v>96</v>
      </c>
      <c r="B98" s="10" t="s">
        <v>221</v>
      </c>
      <c r="C98" s="10" t="s">
        <v>222</v>
      </c>
      <c r="D98" s="10" t="s">
        <v>223</v>
      </c>
      <c r="E98" s="10" t="s">
        <v>224</v>
      </c>
      <c r="F98" s="11">
        <v>1</v>
      </c>
      <c r="G98" s="11">
        <v>1952</v>
      </c>
    </row>
    <row r="99" spans="1:7" s="3" customFormat="1" ht="27.75" customHeight="1">
      <c r="A99" s="7">
        <f t="shared" si="9"/>
        <v>97</v>
      </c>
      <c r="B99" s="10" t="s">
        <v>225</v>
      </c>
      <c r="C99" s="10" t="s">
        <v>226</v>
      </c>
      <c r="D99" s="10" t="s">
        <v>227</v>
      </c>
      <c r="E99" s="10" t="s">
        <v>228</v>
      </c>
      <c r="F99" s="11">
        <v>1</v>
      </c>
      <c r="G99" s="11">
        <v>40000</v>
      </c>
    </row>
    <row r="100" spans="1:7" s="3" customFormat="1" ht="27.75" customHeight="1">
      <c r="A100" s="7">
        <f t="shared" si="9"/>
        <v>98</v>
      </c>
      <c r="B100" s="10" t="s">
        <v>229</v>
      </c>
      <c r="C100" s="10" t="s">
        <v>230</v>
      </c>
      <c r="D100" s="10" t="s">
        <v>215</v>
      </c>
      <c r="E100" s="10" t="s">
        <v>231</v>
      </c>
      <c r="F100" s="11">
        <v>1</v>
      </c>
      <c r="G100" s="11">
        <v>27500</v>
      </c>
    </row>
    <row r="101" spans="1:7" s="3" customFormat="1" ht="27.75" customHeight="1">
      <c r="A101" s="7">
        <f t="shared" si="9"/>
        <v>99</v>
      </c>
      <c r="B101" s="10" t="s">
        <v>232</v>
      </c>
      <c r="C101" s="10" t="s">
        <v>233</v>
      </c>
      <c r="D101" s="10" t="s">
        <v>234</v>
      </c>
      <c r="E101" s="10" t="s">
        <v>235</v>
      </c>
      <c r="F101" s="11">
        <v>1</v>
      </c>
      <c r="G101" s="11">
        <v>3200</v>
      </c>
    </row>
    <row r="102" spans="1:7" s="3" customFormat="1" ht="27.75" customHeight="1">
      <c r="A102" s="7">
        <f t="shared" si="9"/>
        <v>100</v>
      </c>
      <c r="B102" s="15" t="s">
        <v>236</v>
      </c>
      <c r="C102" s="16" t="s">
        <v>237</v>
      </c>
      <c r="D102" s="10" t="s">
        <v>238</v>
      </c>
      <c r="E102" s="10" t="s">
        <v>239</v>
      </c>
      <c r="F102" s="10">
        <v>1</v>
      </c>
      <c r="G102" s="10">
        <v>8000</v>
      </c>
    </row>
    <row r="103" spans="1:7" s="3" customFormat="1" ht="27.75" customHeight="1">
      <c r="A103" s="7">
        <f t="shared" si="9"/>
        <v>101</v>
      </c>
      <c r="B103" s="15" t="s">
        <v>240</v>
      </c>
      <c r="C103" s="16" t="s">
        <v>241</v>
      </c>
      <c r="D103" s="10" t="s">
        <v>62</v>
      </c>
      <c r="E103" s="10" t="s">
        <v>63</v>
      </c>
      <c r="F103" s="10">
        <v>1</v>
      </c>
      <c r="G103" s="10">
        <v>14900</v>
      </c>
    </row>
    <row r="104" spans="1:7" s="3" customFormat="1" ht="27.75" customHeight="1">
      <c r="A104" s="7">
        <f t="shared" si="9"/>
        <v>102</v>
      </c>
      <c r="B104" s="10" t="s">
        <v>242</v>
      </c>
      <c r="C104" s="10" t="s">
        <v>243</v>
      </c>
      <c r="D104" s="10" t="s">
        <v>244</v>
      </c>
      <c r="E104" s="10" t="s">
        <v>245</v>
      </c>
      <c r="F104" s="11">
        <v>1</v>
      </c>
      <c r="G104" s="11">
        <v>2000</v>
      </c>
    </row>
    <row r="105" spans="1:7" s="3" customFormat="1" ht="27.75" customHeight="1">
      <c r="A105" s="7">
        <f t="shared" si="9"/>
        <v>103</v>
      </c>
      <c r="B105" s="10" t="s">
        <v>246</v>
      </c>
      <c r="C105" s="10" t="s">
        <v>247</v>
      </c>
      <c r="D105" s="10" t="s">
        <v>62</v>
      </c>
      <c r="E105" s="10" t="s">
        <v>63</v>
      </c>
      <c r="F105" s="11">
        <v>1</v>
      </c>
      <c r="G105" s="11">
        <v>14900</v>
      </c>
    </row>
    <row r="106" spans="1:7" s="3" customFormat="1" ht="27.75" customHeight="1">
      <c r="A106" s="7">
        <f t="shared" si="9"/>
        <v>104</v>
      </c>
      <c r="B106" s="10" t="s">
        <v>248</v>
      </c>
      <c r="C106" s="10" t="s">
        <v>249</v>
      </c>
      <c r="D106" s="10" t="s">
        <v>250</v>
      </c>
      <c r="E106" s="10" t="s">
        <v>251</v>
      </c>
      <c r="F106" s="11">
        <v>1</v>
      </c>
      <c r="G106" s="11">
        <v>49600</v>
      </c>
    </row>
    <row r="107" spans="1:7" s="3" customFormat="1" ht="27.75" customHeight="1">
      <c r="A107" s="7">
        <v>105</v>
      </c>
      <c r="B107" s="16" t="s">
        <v>252</v>
      </c>
      <c r="C107" s="16" t="s">
        <v>253</v>
      </c>
      <c r="D107" s="10" t="s">
        <v>254</v>
      </c>
      <c r="E107" s="10" t="s">
        <v>255</v>
      </c>
      <c r="F107" s="11">
        <v>1</v>
      </c>
      <c r="G107" s="11">
        <v>188000</v>
      </c>
    </row>
    <row r="108" spans="1:7" s="3" customFormat="1" ht="27.75" customHeight="1">
      <c r="A108" s="14" t="s">
        <v>256</v>
      </c>
      <c r="B108" s="10"/>
      <c r="C108" s="10"/>
      <c r="D108" s="10"/>
      <c r="E108" s="10"/>
      <c r="F108" s="10">
        <f>SUM(F3:F107)</f>
        <v>105</v>
      </c>
      <c r="G108" s="10">
        <f>SUM(G3:G107)</f>
        <v>3367122</v>
      </c>
    </row>
  </sheetData>
  <sheetProtection/>
  <mergeCells count="1">
    <mergeCell ref="A1:G1"/>
  </mergeCells>
  <conditionalFormatting sqref="C2">
    <cfRule type="expression" priority="3" dxfId="0" stopIfTrue="1">
      <formula>AND(COUNTIF($C$2,C2)&gt;1,NOT(ISBLANK(C2)))</formula>
    </cfRule>
  </conditionalFormatting>
  <conditionalFormatting sqref="C108">
    <cfRule type="expression" priority="1" dxfId="0" stopIfTrue="1">
      <formula>AND(COUNTIF($C$108,C108)&gt;1,NOT(ISBLANK(C108)))</formula>
    </cfRule>
  </conditionalFormatting>
  <conditionalFormatting sqref="C3:C107 C109:C65131">
    <cfRule type="expression" priority="4" dxfId="0" stopIfTrue="1">
      <formula>AND(COUNTIF($C$3:$C$107,C3)+COUNTIF($C$109:$C$65131,C3)&gt;1,NOT(ISBLANK(C3)))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卜￡K￡..</cp:lastModifiedBy>
  <dcterms:created xsi:type="dcterms:W3CDTF">2021-01-11T01:05:24Z</dcterms:created>
  <dcterms:modified xsi:type="dcterms:W3CDTF">2021-01-27T08:02:26Z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