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<sst xmlns="http://schemas.openxmlformats.org/spreadsheetml/2006/main" count="37">
  <si>
    <t>深圳市龙岗区应对“新冠肺炎疫情”防控应急物资生产企业专项扶持
（新租厂房租金补贴）拟扶持名单（20201027）</t>
  </si>
  <si>
    <t>序
号</t>
  </si>
  <si>
    <t>企业名称</t>
  </si>
  <si>
    <t>统一社会信用代码</t>
  </si>
  <si>
    <t>新租厂房地址</t>
  </si>
  <si>
    <t>新租厂房面积（平方米）</t>
  </si>
  <si>
    <t>补贴时长
（月）</t>
  </si>
  <si>
    <t>起租时间</t>
  </si>
  <si>
    <t>租赁时长</t>
  </si>
  <si>
    <t>区域参考地址</t>
  </si>
  <si>
    <t>区域租金参考价
（元/平方米）</t>
  </si>
  <si>
    <t>补贴金额
（元）</t>
  </si>
  <si>
    <t>备注</t>
  </si>
  <si>
    <t>深圳市楷轩科技有限公司</t>
  </si>
  <si>
    <t>91440300MA5FC6HJ52</t>
  </si>
  <si>
    <t>深圳市龙岗区平湖街道平湖社区开田路3号（时光工业园）3号厂房2-3层</t>
  </si>
  <si>
    <t>8个月</t>
  </si>
  <si>
    <t>开田路</t>
  </si>
  <si>
    <t>深圳市拓野智能股份有限公司（曾用名：深圳市拓野机器人自动化有限公司）</t>
  </si>
  <si>
    <t>91440300084640231P</t>
  </si>
  <si>
    <t>深圳市龙岗区龙城街道嶂背社区嶂背路8号A栋厂房一楼</t>
  </si>
  <si>
    <t>4个半月</t>
  </si>
  <si>
    <t>嶂背路5号</t>
  </si>
  <si>
    <t>深圳市叁鑫文化传播有限公司</t>
  </si>
  <si>
    <t>91440300065452104B</t>
  </si>
  <si>
    <t>深圳市龙岗区龙城街道嶂背社区嶂背路492号二楼</t>
  </si>
  <si>
    <t>5年</t>
  </si>
  <si>
    <t>嶂背路482号</t>
  </si>
  <si>
    <t>深圳德睿康科技有限公司</t>
  </si>
  <si>
    <t>91440300559872854H</t>
  </si>
  <si>
    <t>深圳市龙岗区宝龙工业区清风大道华强工业物流园4号3层301室</t>
  </si>
  <si>
    <t>7个月</t>
  </si>
  <si>
    <t>宝清路9号</t>
  </si>
  <si>
    <t>深圳市龙岗区宝龙街道办宝龙一路9号群达工业园</t>
  </si>
  <si>
    <t>6个月</t>
  </si>
  <si>
    <t>宝龙一路11号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</si>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</sst>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8"/>
  <sheetViews>
    <sheetView tabSelected="1" zoomScale="86" zoomScaleNormal="86" workbookViewId="0">
      <selection activeCell="A1" sqref="A1:L1"/>
    </sheetView>
  </sheetViews>
  <sheetFormatPr defaultColWidth="9" defaultRowHeight="14.4" outlineLevelRow="7"/>
  <cols>
    <col min="1" max="1" width="5.62962962962963" style="3" customWidth="1"/>
    <col min="2" max="2" width="24.25" style="3" customWidth="1"/>
    <col min="3" max="3" width="26.3518518518519" style="3" customWidth="1"/>
    <col min="4" max="4" width="35.1296296296296" style="3" customWidth="1"/>
    <col min="5" max="5" width="15.1111111111111" style="3" customWidth="1"/>
    <col min="6" max="6" width="11.3611111111111" style="3" customWidth="1"/>
    <col min="7" max="7" width="18.1296296296296" style="3" customWidth="1"/>
    <col min="8" max="8" width="12.9074074074074" style="3" customWidth="1"/>
    <col min="9" max="9" width="16.0185185185185" style="3" customWidth="1"/>
    <col min="10" max="10" width="17.8240740740741" style="3" customWidth="1"/>
    <col min="11" max="11" width="18.0833333333333" style="3" customWidth="1"/>
    <col min="12" max="12" width="16.5277777777778" style="3" customWidth="1"/>
    <col min="13" max="16384" width="9" style="3"/>
  </cols>
  <sheetData>
    <row r="1" ht="93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57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2" customFormat="1" ht="74" customHeight="1" spans="1:12">
      <c r="A3" s="6">
        <v>1</v>
      </c>
      <c r="B3" s="6" t="s">
        <v>13</v>
      </c>
      <c r="C3" s="6" t="s">
        <v>14</v>
      </c>
      <c r="D3" s="7" t="s">
        <v>15</v>
      </c>
      <c r="E3" s="6">
        <v>2800</v>
      </c>
      <c r="F3" s="6">
        <v>3</v>
      </c>
      <c r="G3" s="8">
        <v>43862</v>
      </c>
      <c r="H3" s="7" t="s">
        <v>16</v>
      </c>
      <c r="I3" s="6" t="s">
        <v>17</v>
      </c>
      <c r="J3" s="6">
        <v>25.98</v>
      </c>
      <c r="K3" s="6">
        <f>E3*F3*J3</f>
        <v>218232</v>
      </c>
      <c r="L3" s="6"/>
    </row>
    <row r="4" s="2" customFormat="1" ht="85" customHeight="1" spans="1:12">
      <c r="A4" s="6">
        <v>2</v>
      </c>
      <c r="B4" s="7" t="s">
        <v>18</v>
      </c>
      <c r="C4" s="6" t="s">
        <v>19</v>
      </c>
      <c r="D4" s="6" t="s">
        <v>20</v>
      </c>
      <c r="E4" s="6">
        <v>2000</v>
      </c>
      <c r="F4" s="6">
        <v>3</v>
      </c>
      <c r="G4" s="8">
        <v>43876</v>
      </c>
      <c r="H4" s="7" t="s">
        <v>21</v>
      </c>
      <c r="I4" s="6" t="s">
        <v>22</v>
      </c>
      <c r="J4" s="6">
        <v>17.89</v>
      </c>
      <c r="K4" s="6">
        <f>E4*F4*J4</f>
        <v>107340</v>
      </c>
      <c r="L4" s="6"/>
    </row>
    <row r="5" s="2" customFormat="1" ht="76" customHeight="1" spans="1:12">
      <c r="A5" s="6">
        <v>3</v>
      </c>
      <c r="B5" s="6" t="s">
        <v>23</v>
      </c>
      <c r="C5" s="6" t="s">
        <v>24</v>
      </c>
      <c r="D5" s="6" t="s">
        <v>25</v>
      </c>
      <c r="E5" s="6">
        <v>800</v>
      </c>
      <c r="F5" s="6">
        <v>3</v>
      </c>
      <c r="G5" s="8">
        <v>43892</v>
      </c>
      <c r="H5" s="6" t="s">
        <v>26</v>
      </c>
      <c r="I5" s="6" t="s">
        <v>27</v>
      </c>
      <c r="J5" s="6">
        <v>22</v>
      </c>
      <c r="K5" s="6">
        <f>E5*F5*J5</f>
        <v>52800</v>
      </c>
      <c r="L5" s="6"/>
    </row>
    <row r="6" s="2" customFormat="1" ht="59" customHeight="1" spans="1:12">
      <c r="A6" s="9">
        <v>4</v>
      </c>
      <c r="B6" s="10" t="s">
        <v>28</v>
      </c>
      <c r="C6" s="9" t="s">
        <v>29</v>
      </c>
      <c r="D6" s="6" t="s">
        <v>30</v>
      </c>
      <c r="E6" s="6">
        <v>500</v>
      </c>
      <c r="F6" s="6">
        <v>3</v>
      </c>
      <c r="G6" s="11">
        <v>43902</v>
      </c>
      <c r="H6" s="6" t="s">
        <v>31</v>
      </c>
      <c r="I6" s="6" t="s">
        <v>32</v>
      </c>
      <c r="J6" s="6">
        <v>19.83</v>
      </c>
      <c r="K6" s="6">
        <f>E6*F6*J6</f>
        <v>29745</v>
      </c>
      <c r="L6" s="6"/>
    </row>
    <row r="7" s="2" customFormat="1" ht="58" customHeight="1" spans="1:12">
      <c r="A7" s="12"/>
      <c r="B7" s="13"/>
      <c r="C7" s="12"/>
      <c r="D7" s="6" t="s">
        <v>33</v>
      </c>
      <c r="E7" s="6">
        <v>874</v>
      </c>
      <c r="F7" s="6">
        <v>3</v>
      </c>
      <c r="G7" s="8">
        <v>43898</v>
      </c>
      <c r="H7" s="6" t="s">
        <v>34</v>
      </c>
      <c r="I7" s="6" t="s">
        <v>35</v>
      </c>
      <c r="J7" s="6">
        <v>31.02</v>
      </c>
      <c r="K7" s="6">
        <f>E7*F7*J7</f>
        <v>81334.44</v>
      </c>
      <c r="L7" s="6"/>
    </row>
    <row r="8" s="2" customFormat="1" ht="55" customHeight="1" spans="1:12">
      <c r="A8" s="6"/>
      <c r="B8" s="6" t="s">
        <v>36</v>
      </c>
      <c r="C8" s="6"/>
      <c r="D8" s="6"/>
      <c r="E8" s="6">
        <f>SUM(E3:E7)</f>
        <v>6974</v>
      </c>
      <c r="F8" s="6"/>
      <c r="G8" s="6"/>
      <c r="H8" s="6"/>
      <c r="I8" s="6"/>
      <c r="J8" s="6"/>
      <c r="K8" s="6">
        <f>SUM(K3:K7)</f>
        <v>489451.44</v>
      </c>
      <c r="L8" s="6"/>
    </row>
  </sheetData>
  <mergeCells count="4">
    <mergeCell ref="A1:L1"/>
    <mergeCell ref="A6:A7"/>
    <mergeCell ref="B6:B7"/>
    <mergeCell ref="C6:C7"/>
  </mergeCells>
  <pageMargins left="0.751388888888889" right="0.751388888888889" top="1" bottom="1" header="0.511805555555556" footer="0.511805555555556"/>
  <pageSetup paperSize="9" scale="6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B9" sqref="B9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林美</dc:creator>
  <dcterms:created xsi:type="dcterms:W3CDTF">2020-09-11T09:17:00Z</dcterms:created>
  <dcterms:modified xsi:type="dcterms:W3CDTF">2020-10-27T01:58:14Z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