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绩汇总表" sheetId="1" r:id="rId1"/>
  </sheets>
  <definedNames>
    <definedName name="_xlnm.Print_Titles" localSheetId="0">'成绩汇总表'!$1:$3</definedName>
    <definedName name="_xlnm._FilterDatabase" localSheetId="0" hidden="1">'成绩汇总表'!$A$3:$H$48</definedName>
  </definedNames>
  <calcPr fullCalcOnLoad="1"/>
</workbook>
</file>

<file path=xl/sharedStrings.xml><?xml version="1.0" encoding="utf-8"?>
<sst xmlns="http://schemas.openxmlformats.org/spreadsheetml/2006/main" count="211" uniqueCount="101">
  <si>
    <t>深圳市优才人力资源公司招聘聘员（派遣至宝龙街道）成绩汇总表</t>
  </si>
  <si>
    <t>序号</t>
  </si>
  <si>
    <t>身份证号码</t>
  </si>
  <si>
    <t>职位编号</t>
  </si>
  <si>
    <t>职位名称</t>
  </si>
  <si>
    <t>笔试成绩</t>
  </si>
  <si>
    <t>面试成绩</t>
  </si>
  <si>
    <t>总成绩</t>
  </si>
  <si>
    <t>排名</t>
  </si>
  <si>
    <t>备注</t>
  </si>
  <si>
    <t>50010119******7285</t>
  </si>
  <si>
    <t>BL01</t>
  </si>
  <si>
    <t>社区网格员</t>
  </si>
  <si>
    <t>83.67</t>
  </si>
  <si>
    <t>★</t>
  </si>
  <si>
    <t>44142119******3429</t>
  </si>
  <si>
    <t>85.33</t>
  </si>
  <si>
    <t>44528119******2160</t>
  </si>
  <si>
    <t>89.67</t>
  </si>
  <si>
    <t>44030719******1736</t>
  </si>
  <si>
    <t>84.34</t>
  </si>
  <si>
    <t>44030719******4344</t>
  </si>
  <si>
    <t>80.34</t>
  </si>
  <si>
    <t>44080119******2060</t>
  </si>
  <si>
    <t>87.34</t>
  </si>
  <si>
    <t>44030719******1828</t>
  </si>
  <si>
    <t>81.34</t>
  </si>
  <si>
    <t>44130219******7013</t>
  </si>
  <si>
    <t>84.67</t>
  </si>
  <si>
    <t>44528119******3038</t>
  </si>
  <si>
    <t>72.33</t>
  </si>
  <si>
    <t>44142219******0944</t>
  </si>
  <si>
    <t>75.66</t>
  </si>
  <si>
    <t>44522119******4135</t>
  </si>
  <si>
    <t>77.00</t>
  </si>
  <si>
    <t>35082219******5340</t>
  </si>
  <si>
    <t>88.33</t>
  </si>
  <si>
    <t>44098119******5200</t>
  </si>
  <si>
    <t>71.00</t>
  </si>
  <si>
    <t>36233019******364X</t>
  </si>
  <si>
    <t>71.67</t>
  </si>
  <si>
    <t>44030719******1722</t>
  </si>
  <si>
    <t>87.33</t>
  </si>
  <si>
    <t>41282719******9527</t>
  </si>
  <si>
    <t>70.34</t>
  </si>
  <si>
    <t>44030719******1629</t>
  </si>
  <si>
    <t>44152219******5992</t>
  </si>
  <si>
    <t>82.33</t>
  </si>
  <si>
    <t>44142219******4526</t>
  </si>
  <si>
    <t>80.66</t>
  </si>
  <si>
    <t>41272219******5727</t>
  </si>
  <si>
    <t>78.67</t>
  </si>
  <si>
    <t>44132319******8723</t>
  </si>
  <si>
    <t>68.99</t>
  </si>
  <si>
    <t>44152119******1351</t>
  </si>
  <si>
    <t>75.67</t>
  </si>
  <si>
    <t>44142419******2650</t>
  </si>
  <si>
    <t>77.66</t>
  </si>
  <si>
    <t>44152319******7029</t>
  </si>
  <si>
    <t>71.33</t>
  </si>
  <si>
    <t>44132419******0627</t>
  </si>
  <si>
    <t>72.00</t>
  </si>
  <si>
    <t>44142419******4813</t>
  </si>
  <si>
    <t>60.67</t>
  </si>
  <si>
    <t>44050819******1710</t>
  </si>
  <si>
    <t>69.00</t>
  </si>
  <si>
    <t>41282319******4848</t>
  </si>
  <si>
    <t>73.33</t>
  </si>
  <si>
    <t>44528119******2819</t>
  </si>
  <si>
    <t>64.67</t>
  </si>
  <si>
    <t>44142419******4029</t>
  </si>
  <si>
    <t>67.67</t>
  </si>
  <si>
    <t>44162119******4048</t>
  </si>
  <si>
    <t>46.34</t>
  </si>
  <si>
    <t>44030719******2818</t>
  </si>
  <si>
    <t>20.66</t>
  </si>
  <si>
    <t>44520219******2445</t>
  </si>
  <si>
    <t>0.00</t>
  </si>
  <si>
    <t>44132319******2022</t>
  </si>
  <si>
    <t>44152319******7377</t>
  </si>
  <si>
    <t>44528119******2806</t>
  </si>
  <si>
    <t>缺考</t>
  </si>
  <si>
    <t>35030119******0410</t>
  </si>
  <si>
    <t>BL02</t>
  </si>
  <si>
    <t>安全巡查员</t>
  </si>
  <si>
    <t>88.00</t>
  </si>
  <si>
    <t>44030719******4311</t>
  </si>
  <si>
    <t>44030719******2834</t>
  </si>
  <si>
    <t>70.00</t>
  </si>
  <si>
    <t>44142419******5615</t>
  </si>
  <si>
    <t>35030119******1814</t>
  </si>
  <si>
    <t>72.67</t>
  </si>
  <si>
    <t>44162319******2412</t>
  </si>
  <si>
    <t>70.67</t>
  </si>
  <si>
    <t>44142419******5771</t>
  </si>
  <si>
    <t>BL03</t>
  </si>
  <si>
    <t>专职消防司机</t>
  </si>
  <si>
    <t>专项测试</t>
  </si>
  <si>
    <t>合格</t>
  </si>
  <si>
    <t>44152319******7573</t>
  </si>
  <si>
    <t>44030119******0816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</si>
</sst>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1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1"/>
      <color indexed="63"/>
      <name val="宋体"/>
      <family val="0"/>
    </font>
    <font>
      <sz val="12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mbria"/>
      <family val="0"/>
    </font>
    <font>
      <b/>
      <sz val="14"/>
      <name val="Cambria"/>
      <family val="0"/>
    </font>
    <font>
      <sz val="12"/>
      <color theme="1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0" fontId="15" fillId="4" borderId="2">
      <alignment horizontal="left" vertical="top" wrapText="1"/>
      <protection/>
    </xf>
    <xf numFmtId="0" fontId="29" fillId="5" borderId="0" applyNumberFormat="0" applyBorder="0" applyAlignment="0" applyProtection="0"/>
    <xf numFmtId="0" fontId="31" fillId="6" borderId="0" applyNumberFormat="0" applyBorder="0" applyAlignment="0" applyProtection="0"/>
    <xf numFmtId="43" fontId="28" fillId="0" borderId="0" applyFont="0" applyFill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2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2" fillId="10" borderId="0" applyNumberFormat="0" applyBorder="0" applyAlignment="0" applyProtection="0"/>
    <xf numFmtId="0" fontId="35" fillId="0" borderId="6" applyNumberFormat="0" applyFill="0" applyAlignment="0" applyProtection="0"/>
    <xf numFmtId="0" fontId="32" fillId="11" borderId="0" applyNumberFormat="0" applyBorder="0" applyAlignment="0" applyProtection="0"/>
    <xf numFmtId="0" fontId="41" fillId="12" borderId="7" applyNumberFormat="0" applyAlignment="0" applyProtection="0"/>
    <xf numFmtId="0" fontId="42" fillId="12" borderId="1" applyNumberFormat="0" applyAlignment="0" applyProtection="0"/>
    <xf numFmtId="0" fontId="43" fillId="13" borderId="8" applyNumberFormat="0" applyAlignment="0" applyProtection="0"/>
    <xf numFmtId="0" fontId="29" fillId="14" borderId="0" applyNumberFormat="0" applyBorder="0" applyAlignment="0" applyProtection="0"/>
    <xf numFmtId="0" fontId="32" fillId="15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0" fontId="0" fillId="34" borderId="0" xfId="0" applyFill="1" applyAlignment="1">
      <alignment/>
    </xf>
    <xf numFmtId="0" fontId="48" fillId="0" borderId="0" xfId="0" applyFont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31" fontId="49" fillId="0" borderId="0" xfId="0" applyNumberFormat="1" applyFont="1" applyAlignment="1">
      <alignment horizontal="right" vertical="center"/>
    </xf>
    <xf numFmtId="31" fontId="49" fillId="34" borderId="0" xfId="0" applyNumberFormat="1" applyFont="1" applyFill="1" applyAlignment="1">
      <alignment horizontal="right" vertical="center"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176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>
      <alignment horizontal="center" vertical="center"/>
    </xf>
    <xf numFmtId="0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tabSelected="1" workbookViewId="0" topLeftCell="A29">
      <selection activeCell="K11" sqref="K11"/>
    </sheetView>
  </sheetViews>
  <sheetFormatPr defaultColWidth="9.140625" defaultRowHeight="12.75"/>
  <cols>
    <col min="1" max="1" width="6.421875" style="0" customWidth="1"/>
    <col min="2" max="2" width="27.8515625" style="0" customWidth="1"/>
    <col min="3" max="3" width="11.8515625" style="0" customWidth="1"/>
    <col min="4" max="4" width="18.7109375" style="0" customWidth="1"/>
    <col min="5" max="6" width="12.8515625" style="0" customWidth="1"/>
    <col min="7" max="7" width="11.57421875" style="3" customWidth="1"/>
    <col min="8" max="8" width="9.7109375" style="4" customWidth="1"/>
  </cols>
  <sheetData>
    <row r="1" spans="1:8" ht="33" customHeight="1">
      <c r="A1" s="5" t="s">
        <v>0</v>
      </c>
      <c r="B1" s="5"/>
      <c r="C1" s="5"/>
      <c r="D1" s="5"/>
      <c r="E1" s="5"/>
      <c r="F1" s="5"/>
      <c r="G1" s="5"/>
      <c r="H1" s="6"/>
    </row>
    <row r="2" spans="1:8" ht="23.25" customHeight="1">
      <c r="A2" s="7">
        <v>44025</v>
      </c>
      <c r="B2" s="7"/>
      <c r="C2" s="7"/>
      <c r="D2" s="7"/>
      <c r="E2" s="7"/>
      <c r="F2" s="7"/>
      <c r="G2" s="7"/>
      <c r="H2" s="8"/>
    </row>
    <row r="3" spans="1:9" s="1" customFormat="1" ht="25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  <c r="I3" s="17" t="s">
        <v>9</v>
      </c>
    </row>
    <row r="4" spans="1:9" s="2" customFormat="1" ht="25.5" customHeight="1">
      <c r="A4" s="9">
        <v>1</v>
      </c>
      <c r="B4" s="11" t="s">
        <v>10</v>
      </c>
      <c r="C4" s="12" t="s">
        <v>11</v>
      </c>
      <c r="D4" s="12" t="s">
        <v>12</v>
      </c>
      <c r="E4" s="13">
        <v>69.5</v>
      </c>
      <c r="F4" s="12" t="s">
        <v>13</v>
      </c>
      <c r="G4" s="14">
        <f aca="true" t="shared" si="0" ref="G4:G38">E4*0.6+F4*0.4</f>
        <v>75.168</v>
      </c>
      <c r="H4" s="12">
        <v>1</v>
      </c>
      <c r="I4" s="18" t="s">
        <v>14</v>
      </c>
    </row>
    <row r="5" spans="1:9" s="2" customFormat="1" ht="25.5" customHeight="1">
      <c r="A5" s="9">
        <v>2</v>
      </c>
      <c r="B5" s="11" t="s">
        <v>15</v>
      </c>
      <c r="C5" s="12" t="s">
        <v>11</v>
      </c>
      <c r="D5" s="12" t="s">
        <v>12</v>
      </c>
      <c r="E5" s="13">
        <v>68</v>
      </c>
      <c r="F5" s="12" t="s">
        <v>16</v>
      </c>
      <c r="G5" s="14">
        <f t="shared" si="0"/>
        <v>74.93199999999999</v>
      </c>
      <c r="H5" s="12">
        <v>2</v>
      </c>
      <c r="I5" s="18" t="s">
        <v>14</v>
      </c>
    </row>
    <row r="6" spans="1:9" s="2" customFormat="1" ht="25.5" customHeight="1">
      <c r="A6" s="9">
        <v>3</v>
      </c>
      <c r="B6" s="11" t="s">
        <v>17</v>
      </c>
      <c r="C6" s="12" t="s">
        <v>11</v>
      </c>
      <c r="D6" s="12" t="s">
        <v>12</v>
      </c>
      <c r="E6" s="12">
        <v>65</v>
      </c>
      <c r="F6" s="12" t="s">
        <v>18</v>
      </c>
      <c r="G6" s="14">
        <f t="shared" si="0"/>
        <v>74.868</v>
      </c>
      <c r="H6" s="12">
        <v>3</v>
      </c>
      <c r="I6" s="18" t="s">
        <v>14</v>
      </c>
    </row>
    <row r="7" spans="1:9" s="2" customFormat="1" ht="25.5" customHeight="1">
      <c r="A7" s="9">
        <v>4</v>
      </c>
      <c r="B7" s="11" t="s">
        <v>19</v>
      </c>
      <c r="C7" s="12" t="s">
        <v>11</v>
      </c>
      <c r="D7" s="12" t="s">
        <v>12</v>
      </c>
      <c r="E7" s="12">
        <v>68.5</v>
      </c>
      <c r="F7" s="12" t="s">
        <v>20</v>
      </c>
      <c r="G7" s="14">
        <f t="shared" si="0"/>
        <v>74.83600000000001</v>
      </c>
      <c r="H7" s="12">
        <v>4</v>
      </c>
      <c r="I7" s="18" t="s">
        <v>14</v>
      </c>
    </row>
    <row r="8" spans="1:9" s="2" customFormat="1" ht="25.5" customHeight="1">
      <c r="A8" s="9">
        <v>5</v>
      </c>
      <c r="B8" s="11" t="s">
        <v>21</v>
      </c>
      <c r="C8" s="12" t="s">
        <v>11</v>
      </c>
      <c r="D8" s="12" t="s">
        <v>12</v>
      </c>
      <c r="E8" s="12">
        <v>71</v>
      </c>
      <c r="F8" s="12" t="s">
        <v>22</v>
      </c>
      <c r="G8" s="14">
        <f t="shared" si="0"/>
        <v>74.736</v>
      </c>
      <c r="H8" s="12">
        <v>5</v>
      </c>
      <c r="I8" s="18" t="s">
        <v>14</v>
      </c>
    </row>
    <row r="9" spans="1:9" s="2" customFormat="1" ht="25.5" customHeight="1">
      <c r="A9" s="9">
        <v>6</v>
      </c>
      <c r="B9" s="11" t="s">
        <v>23</v>
      </c>
      <c r="C9" s="12" t="s">
        <v>11</v>
      </c>
      <c r="D9" s="12" t="s">
        <v>12</v>
      </c>
      <c r="E9" s="12">
        <v>66</v>
      </c>
      <c r="F9" s="12" t="s">
        <v>24</v>
      </c>
      <c r="G9" s="14">
        <f t="shared" si="0"/>
        <v>74.536</v>
      </c>
      <c r="H9" s="12">
        <v>6</v>
      </c>
      <c r="I9" s="18" t="s">
        <v>14</v>
      </c>
    </row>
    <row r="10" spans="1:9" s="2" customFormat="1" ht="25.5" customHeight="1">
      <c r="A10" s="9">
        <v>7</v>
      </c>
      <c r="B10" s="11" t="s">
        <v>25</v>
      </c>
      <c r="C10" s="12" t="s">
        <v>11</v>
      </c>
      <c r="D10" s="12" t="s">
        <v>12</v>
      </c>
      <c r="E10" s="12">
        <v>69</v>
      </c>
      <c r="F10" s="12" t="s">
        <v>26</v>
      </c>
      <c r="G10" s="14">
        <f t="shared" si="0"/>
        <v>73.936</v>
      </c>
      <c r="H10" s="12">
        <v>7</v>
      </c>
      <c r="I10" s="18" t="s">
        <v>14</v>
      </c>
    </row>
    <row r="11" spans="1:9" s="2" customFormat="1" ht="25.5" customHeight="1">
      <c r="A11" s="9">
        <v>8</v>
      </c>
      <c r="B11" s="11" t="s">
        <v>27</v>
      </c>
      <c r="C11" s="12" t="s">
        <v>11</v>
      </c>
      <c r="D11" s="12" t="s">
        <v>12</v>
      </c>
      <c r="E11" s="12">
        <v>66</v>
      </c>
      <c r="F11" s="12" t="s">
        <v>28</v>
      </c>
      <c r="G11" s="14">
        <f t="shared" si="0"/>
        <v>73.468</v>
      </c>
      <c r="H11" s="12">
        <v>8</v>
      </c>
      <c r="I11" s="18" t="s">
        <v>14</v>
      </c>
    </row>
    <row r="12" spans="1:9" s="2" customFormat="1" ht="25.5" customHeight="1">
      <c r="A12" s="9">
        <v>9</v>
      </c>
      <c r="B12" s="11" t="s">
        <v>29</v>
      </c>
      <c r="C12" s="12" t="s">
        <v>11</v>
      </c>
      <c r="D12" s="12" t="s">
        <v>12</v>
      </c>
      <c r="E12" s="12">
        <v>72.5</v>
      </c>
      <c r="F12" s="12" t="s">
        <v>30</v>
      </c>
      <c r="G12" s="14">
        <f t="shared" si="0"/>
        <v>72.432</v>
      </c>
      <c r="H12" s="12">
        <v>9</v>
      </c>
      <c r="I12" s="18" t="s">
        <v>14</v>
      </c>
    </row>
    <row r="13" spans="1:9" s="2" customFormat="1" ht="25.5" customHeight="1">
      <c r="A13" s="9">
        <v>10</v>
      </c>
      <c r="B13" s="11" t="s">
        <v>31</v>
      </c>
      <c r="C13" s="12" t="s">
        <v>11</v>
      </c>
      <c r="D13" s="12" t="s">
        <v>12</v>
      </c>
      <c r="E13" s="12">
        <v>70</v>
      </c>
      <c r="F13" s="12" t="s">
        <v>32</v>
      </c>
      <c r="G13" s="14">
        <f t="shared" si="0"/>
        <v>72.264</v>
      </c>
      <c r="H13" s="12">
        <v>10</v>
      </c>
      <c r="I13" s="18" t="s">
        <v>14</v>
      </c>
    </row>
    <row r="14" spans="1:9" s="2" customFormat="1" ht="25.5" customHeight="1">
      <c r="A14" s="9">
        <v>11</v>
      </c>
      <c r="B14" s="11" t="s">
        <v>33</v>
      </c>
      <c r="C14" s="12" t="s">
        <v>11</v>
      </c>
      <c r="D14" s="12" t="s">
        <v>12</v>
      </c>
      <c r="E14" s="12">
        <v>68</v>
      </c>
      <c r="F14" s="12" t="s">
        <v>34</v>
      </c>
      <c r="G14" s="14">
        <f t="shared" si="0"/>
        <v>71.6</v>
      </c>
      <c r="H14" s="12">
        <v>11</v>
      </c>
      <c r="I14" s="18" t="s">
        <v>14</v>
      </c>
    </row>
    <row r="15" spans="1:9" s="2" customFormat="1" ht="25.5" customHeight="1">
      <c r="A15" s="9">
        <v>12</v>
      </c>
      <c r="B15" s="11" t="s">
        <v>35</v>
      </c>
      <c r="C15" s="12" t="s">
        <v>11</v>
      </c>
      <c r="D15" s="12" t="s">
        <v>12</v>
      </c>
      <c r="E15" s="12">
        <v>60</v>
      </c>
      <c r="F15" s="12" t="s">
        <v>36</v>
      </c>
      <c r="G15" s="14">
        <f t="shared" si="0"/>
        <v>71.332</v>
      </c>
      <c r="H15" s="12">
        <v>12</v>
      </c>
      <c r="I15" s="18" t="s">
        <v>14</v>
      </c>
    </row>
    <row r="16" spans="1:9" s="2" customFormat="1" ht="25.5" customHeight="1">
      <c r="A16" s="9">
        <v>13</v>
      </c>
      <c r="B16" s="11" t="s">
        <v>37</v>
      </c>
      <c r="C16" s="12" t="s">
        <v>11</v>
      </c>
      <c r="D16" s="12" t="s">
        <v>12</v>
      </c>
      <c r="E16" s="12">
        <v>71.5</v>
      </c>
      <c r="F16" s="12" t="s">
        <v>38</v>
      </c>
      <c r="G16" s="14">
        <f t="shared" si="0"/>
        <v>71.3</v>
      </c>
      <c r="H16" s="12">
        <v>13</v>
      </c>
      <c r="I16" s="18" t="s">
        <v>14</v>
      </c>
    </row>
    <row r="17" spans="1:9" s="2" customFormat="1" ht="25.5" customHeight="1">
      <c r="A17" s="9">
        <v>14</v>
      </c>
      <c r="B17" s="11" t="s">
        <v>39</v>
      </c>
      <c r="C17" s="12" t="s">
        <v>11</v>
      </c>
      <c r="D17" s="12" t="s">
        <v>12</v>
      </c>
      <c r="E17" s="12">
        <v>70.5</v>
      </c>
      <c r="F17" s="12" t="s">
        <v>40</v>
      </c>
      <c r="G17" s="14">
        <f t="shared" si="0"/>
        <v>70.968</v>
      </c>
      <c r="H17" s="12">
        <v>14</v>
      </c>
      <c r="I17" s="18" t="s">
        <v>14</v>
      </c>
    </row>
    <row r="18" spans="1:9" s="2" customFormat="1" ht="25.5" customHeight="1">
      <c r="A18" s="9">
        <v>15</v>
      </c>
      <c r="B18" s="11" t="s">
        <v>41</v>
      </c>
      <c r="C18" s="12" t="s">
        <v>11</v>
      </c>
      <c r="D18" s="12" t="s">
        <v>12</v>
      </c>
      <c r="E18" s="12">
        <v>60</v>
      </c>
      <c r="F18" s="12" t="s">
        <v>42</v>
      </c>
      <c r="G18" s="14">
        <f t="shared" si="0"/>
        <v>70.932</v>
      </c>
      <c r="H18" s="12">
        <v>15</v>
      </c>
      <c r="I18" s="18" t="s">
        <v>14</v>
      </c>
    </row>
    <row r="19" spans="1:9" s="2" customFormat="1" ht="25.5" customHeight="1">
      <c r="A19" s="9">
        <v>16</v>
      </c>
      <c r="B19" s="11" t="s">
        <v>43</v>
      </c>
      <c r="C19" s="12" t="s">
        <v>11</v>
      </c>
      <c r="D19" s="12" t="s">
        <v>12</v>
      </c>
      <c r="E19" s="12">
        <v>71</v>
      </c>
      <c r="F19" s="12" t="s">
        <v>44</v>
      </c>
      <c r="G19" s="14">
        <f t="shared" si="0"/>
        <v>70.736</v>
      </c>
      <c r="H19" s="12">
        <v>16</v>
      </c>
      <c r="I19" s="19"/>
    </row>
    <row r="20" spans="1:9" s="2" customFormat="1" ht="25.5" customHeight="1">
      <c r="A20" s="9">
        <v>17</v>
      </c>
      <c r="B20" s="11" t="s">
        <v>45</v>
      </c>
      <c r="C20" s="12" t="s">
        <v>11</v>
      </c>
      <c r="D20" s="12" t="s">
        <v>12</v>
      </c>
      <c r="E20" s="12">
        <v>60.5</v>
      </c>
      <c r="F20" s="12" t="s">
        <v>16</v>
      </c>
      <c r="G20" s="14">
        <f t="shared" si="0"/>
        <v>70.43199999999999</v>
      </c>
      <c r="H20" s="12">
        <v>17</v>
      </c>
      <c r="I20" s="19"/>
    </row>
    <row r="21" spans="1:9" s="2" customFormat="1" ht="25.5" customHeight="1">
      <c r="A21" s="9">
        <v>18</v>
      </c>
      <c r="B21" s="11" t="s">
        <v>46</v>
      </c>
      <c r="C21" s="12" t="s">
        <v>11</v>
      </c>
      <c r="D21" s="12" t="s">
        <v>12</v>
      </c>
      <c r="E21" s="12">
        <v>62</v>
      </c>
      <c r="F21" s="12" t="s">
        <v>47</v>
      </c>
      <c r="G21" s="14">
        <f t="shared" si="0"/>
        <v>70.132</v>
      </c>
      <c r="H21" s="12">
        <v>18</v>
      </c>
      <c r="I21" s="19"/>
    </row>
    <row r="22" spans="1:9" s="2" customFormat="1" ht="25.5" customHeight="1">
      <c r="A22" s="9">
        <v>19</v>
      </c>
      <c r="B22" s="11" t="s">
        <v>48</v>
      </c>
      <c r="C22" s="12" t="s">
        <v>11</v>
      </c>
      <c r="D22" s="12" t="s">
        <v>12</v>
      </c>
      <c r="E22" s="12">
        <v>63</v>
      </c>
      <c r="F22" s="12" t="s">
        <v>49</v>
      </c>
      <c r="G22" s="14">
        <f t="shared" si="0"/>
        <v>70.064</v>
      </c>
      <c r="H22" s="12">
        <v>19</v>
      </c>
      <c r="I22" s="19"/>
    </row>
    <row r="23" spans="1:9" s="2" customFormat="1" ht="25.5" customHeight="1">
      <c r="A23" s="9">
        <v>20</v>
      </c>
      <c r="B23" s="11" t="s">
        <v>50</v>
      </c>
      <c r="C23" s="12" t="s">
        <v>11</v>
      </c>
      <c r="D23" s="12" t="s">
        <v>12</v>
      </c>
      <c r="E23" s="12">
        <v>64</v>
      </c>
      <c r="F23" s="12" t="s">
        <v>51</v>
      </c>
      <c r="G23" s="14">
        <f t="shared" si="0"/>
        <v>69.868</v>
      </c>
      <c r="H23" s="12">
        <v>20</v>
      </c>
      <c r="I23" s="19"/>
    </row>
    <row r="24" spans="1:9" s="2" customFormat="1" ht="25.5" customHeight="1">
      <c r="A24" s="9">
        <v>21</v>
      </c>
      <c r="B24" s="11" t="s">
        <v>52</v>
      </c>
      <c r="C24" s="12" t="s">
        <v>11</v>
      </c>
      <c r="D24" s="12" t="s">
        <v>12</v>
      </c>
      <c r="E24" s="12">
        <v>69</v>
      </c>
      <c r="F24" s="12" t="s">
        <v>53</v>
      </c>
      <c r="G24" s="14">
        <f t="shared" si="0"/>
        <v>68.996</v>
      </c>
      <c r="H24" s="12">
        <v>21</v>
      </c>
      <c r="I24" s="19"/>
    </row>
    <row r="25" spans="1:9" s="2" customFormat="1" ht="25.5" customHeight="1">
      <c r="A25" s="9">
        <v>22</v>
      </c>
      <c r="B25" s="11" t="s">
        <v>54</v>
      </c>
      <c r="C25" s="12" t="s">
        <v>11</v>
      </c>
      <c r="D25" s="12" t="s">
        <v>12</v>
      </c>
      <c r="E25" s="12">
        <v>63.5</v>
      </c>
      <c r="F25" s="12" t="s">
        <v>55</v>
      </c>
      <c r="G25" s="14">
        <f t="shared" si="0"/>
        <v>68.368</v>
      </c>
      <c r="H25" s="12">
        <v>22</v>
      </c>
      <c r="I25" s="19"/>
    </row>
    <row r="26" spans="1:9" s="2" customFormat="1" ht="25.5" customHeight="1">
      <c r="A26" s="9">
        <v>23</v>
      </c>
      <c r="B26" s="11" t="s">
        <v>56</v>
      </c>
      <c r="C26" s="12" t="s">
        <v>11</v>
      </c>
      <c r="D26" s="12" t="s">
        <v>12</v>
      </c>
      <c r="E26" s="12">
        <v>62</v>
      </c>
      <c r="F26" s="12" t="s">
        <v>57</v>
      </c>
      <c r="G26" s="14">
        <f t="shared" si="0"/>
        <v>68.264</v>
      </c>
      <c r="H26" s="12">
        <v>23</v>
      </c>
      <c r="I26" s="19"/>
    </row>
    <row r="27" spans="1:9" s="2" customFormat="1" ht="25.5" customHeight="1">
      <c r="A27" s="9">
        <v>24</v>
      </c>
      <c r="B27" s="11" t="s">
        <v>58</v>
      </c>
      <c r="C27" s="12" t="s">
        <v>11</v>
      </c>
      <c r="D27" s="12" t="s">
        <v>12</v>
      </c>
      <c r="E27" s="12">
        <v>65</v>
      </c>
      <c r="F27" s="12" t="s">
        <v>59</v>
      </c>
      <c r="G27" s="14">
        <f t="shared" si="0"/>
        <v>67.532</v>
      </c>
      <c r="H27" s="12">
        <v>24</v>
      </c>
      <c r="I27" s="19"/>
    </row>
    <row r="28" spans="1:9" s="2" customFormat="1" ht="25.5" customHeight="1">
      <c r="A28" s="9">
        <v>25</v>
      </c>
      <c r="B28" s="11" t="s">
        <v>60</v>
      </c>
      <c r="C28" s="12" t="s">
        <v>11</v>
      </c>
      <c r="D28" s="12" t="s">
        <v>12</v>
      </c>
      <c r="E28" s="12">
        <v>64</v>
      </c>
      <c r="F28" s="12" t="s">
        <v>61</v>
      </c>
      <c r="G28" s="14">
        <f t="shared" si="0"/>
        <v>67.2</v>
      </c>
      <c r="H28" s="12">
        <v>25</v>
      </c>
      <c r="I28" s="19"/>
    </row>
    <row r="29" spans="1:9" s="2" customFormat="1" ht="25.5" customHeight="1">
      <c r="A29" s="9">
        <v>26</v>
      </c>
      <c r="B29" s="11" t="s">
        <v>62</v>
      </c>
      <c r="C29" s="12" t="s">
        <v>11</v>
      </c>
      <c r="D29" s="12" t="s">
        <v>12</v>
      </c>
      <c r="E29" s="12">
        <v>71</v>
      </c>
      <c r="F29" s="12" t="s">
        <v>63</v>
      </c>
      <c r="G29" s="14">
        <f t="shared" si="0"/>
        <v>66.868</v>
      </c>
      <c r="H29" s="12">
        <v>26</v>
      </c>
      <c r="I29" s="19"/>
    </row>
    <row r="30" spans="1:9" s="2" customFormat="1" ht="25.5" customHeight="1">
      <c r="A30" s="9">
        <v>27</v>
      </c>
      <c r="B30" s="11" t="s">
        <v>64</v>
      </c>
      <c r="C30" s="12" t="s">
        <v>11</v>
      </c>
      <c r="D30" s="12" t="s">
        <v>12</v>
      </c>
      <c r="E30" s="12">
        <v>63</v>
      </c>
      <c r="F30" s="12" t="s">
        <v>65</v>
      </c>
      <c r="G30" s="14">
        <f t="shared" si="0"/>
        <v>65.4</v>
      </c>
      <c r="H30" s="12">
        <v>27</v>
      </c>
      <c r="I30" s="19"/>
    </row>
    <row r="31" spans="1:9" s="2" customFormat="1" ht="25.5" customHeight="1">
      <c r="A31" s="9">
        <v>28</v>
      </c>
      <c r="B31" s="11" t="s">
        <v>66</v>
      </c>
      <c r="C31" s="12" t="s">
        <v>11</v>
      </c>
      <c r="D31" s="12" t="s">
        <v>12</v>
      </c>
      <c r="E31" s="12">
        <v>60</v>
      </c>
      <c r="F31" s="12" t="s">
        <v>67</v>
      </c>
      <c r="G31" s="14">
        <f t="shared" si="0"/>
        <v>65.332</v>
      </c>
      <c r="H31" s="12">
        <v>28</v>
      </c>
      <c r="I31" s="19"/>
    </row>
    <row r="32" spans="1:9" s="2" customFormat="1" ht="25.5" customHeight="1">
      <c r="A32" s="9">
        <v>29</v>
      </c>
      <c r="B32" s="11" t="s">
        <v>68</v>
      </c>
      <c r="C32" s="12" t="s">
        <v>11</v>
      </c>
      <c r="D32" s="12" t="s">
        <v>12</v>
      </c>
      <c r="E32" s="12">
        <v>65.5</v>
      </c>
      <c r="F32" s="12" t="s">
        <v>69</v>
      </c>
      <c r="G32" s="14">
        <f t="shared" si="0"/>
        <v>65.168</v>
      </c>
      <c r="H32" s="12">
        <v>29</v>
      </c>
      <c r="I32" s="19"/>
    </row>
    <row r="33" spans="1:9" s="2" customFormat="1" ht="25.5" customHeight="1">
      <c r="A33" s="9">
        <v>30</v>
      </c>
      <c r="B33" s="11" t="s">
        <v>70</v>
      </c>
      <c r="C33" s="12" t="s">
        <v>11</v>
      </c>
      <c r="D33" s="12" t="s">
        <v>12</v>
      </c>
      <c r="E33" s="12">
        <v>60</v>
      </c>
      <c r="F33" s="12" t="s">
        <v>71</v>
      </c>
      <c r="G33" s="14">
        <f t="shared" si="0"/>
        <v>63.068</v>
      </c>
      <c r="H33" s="12">
        <v>30</v>
      </c>
      <c r="I33" s="19"/>
    </row>
    <row r="34" spans="1:9" s="2" customFormat="1" ht="25.5" customHeight="1">
      <c r="A34" s="9">
        <v>31</v>
      </c>
      <c r="B34" s="11" t="s">
        <v>72</v>
      </c>
      <c r="C34" s="12" t="s">
        <v>11</v>
      </c>
      <c r="D34" s="12" t="s">
        <v>12</v>
      </c>
      <c r="E34" s="12">
        <v>62.5</v>
      </c>
      <c r="F34" s="12" t="s">
        <v>73</v>
      </c>
      <c r="G34" s="14">
        <f t="shared" si="0"/>
        <v>56.036</v>
      </c>
      <c r="H34" s="12">
        <v>31</v>
      </c>
      <c r="I34" s="19"/>
    </row>
    <row r="35" spans="1:9" s="2" customFormat="1" ht="25.5" customHeight="1">
      <c r="A35" s="9">
        <v>32</v>
      </c>
      <c r="B35" s="11" t="s">
        <v>74</v>
      </c>
      <c r="C35" s="12" t="s">
        <v>11</v>
      </c>
      <c r="D35" s="12" t="s">
        <v>12</v>
      </c>
      <c r="E35" s="12">
        <v>60.5</v>
      </c>
      <c r="F35" s="12" t="s">
        <v>75</v>
      </c>
      <c r="G35" s="14">
        <f t="shared" si="0"/>
        <v>44.564</v>
      </c>
      <c r="H35" s="12">
        <v>32</v>
      </c>
      <c r="I35" s="19"/>
    </row>
    <row r="36" spans="1:9" s="2" customFormat="1" ht="25.5" customHeight="1">
      <c r="A36" s="9">
        <v>33</v>
      </c>
      <c r="B36" s="11" t="s">
        <v>76</v>
      </c>
      <c r="C36" s="12" t="s">
        <v>11</v>
      </c>
      <c r="D36" s="12" t="s">
        <v>12</v>
      </c>
      <c r="E36" s="12">
        <v>65</v>
      </c>
      <c r="F36" s="12" t="s">
        <v>77</v>
      </c>
      <c r="G36" s="14">
        <f t="shared" si="0"/>
        <v>39</v>
      </c>
      <c r="H36" s="12">
        <v>33</v>
      </c>
      <c r="I36" s="19"/>
    </row>
    <row r="37" spans="1:9" s="2" customFormat="1" ht="25.5" customHeight="1">
      <c r="A37" s="9">
        <v>34</v>
      </c>
      <c r="B37" s="11" t="s">
        <v>78</v>
      </c>
      <c r="C37" s="12" t="s">
        <v>11</v>
      </c>
      <c r="D37" s="12" t="s">
        <v>12</v>
      </c>
      <c r="E37" s="12">
        <v>64.5</v>
      </c>
      <c r="F37" s="12" t="s">
        <v>77</v>
      </c>
      <c r="G37" s="14">
        <f t="shared" si="0"/>
        <v>38.699999999999996</v>
      </c>
      <c r="H37" s="12">
        <v>34</v>
      </c>
      <c r="I37" s="19"/>
    </row>
    <row r="38" spans="1:9" s="2" customFormat="1" ht="25.5" customHeight="1">
      <c r="A38" s="9">
        <v>35</v>
      </c>
      <c r="B38" s="11" t="s">
        <v>79</v>
      </c>
      <c r="C38" s="12" t="s">
        <v>11</v>
      </c>
      <c r="D38" s="12" t="s">
        <v>12</v>
      </c>
      <c r="E38" s="12">
        <v>61.5</v>
      </c>
      <c r="F38" s="12" t="s">
        <v>77</v>
      </c>
      <c r="G38" s="14">
        <f t="shared" si="0"/>
        <v>36.9</v>
      </c>
      <c r="H38" s="12">
        <v>35</v>
      </c>
      <c r="I38" s="19"/>
    </row>
    <row r="39" spans="1:9" s="2" customFormat="1" ht="25.5" customHeight="1">
      <c r="A39" s="9">
        <v>36</v>
      </c>
      <c r="B39" s="11" t="s">
        <v>80</v>
      </c>
      <c r="C39" s="12" t="s">
        <v>11</v>
      </c>
      <c r="D39" s="12" t="s">
        <v>12</v>
      </c>
      <c r="E39" s="12">
        <v>66.5</v>
      </c>
      <c r="F39" s="12" t="s">
        <v>81</v>
      </c>
      <c r="G39" s="14">
        <f>E39*0.6</f>
        <v>39.9</v>
      </c>
      <c r="H39" s="12">
        <v>36</v>
      </c>
      <c r="I39" s="19"/>
    </row>
    <row r="40" spans="1:9" s="2" customFormat="1" ht="25.5" customHeight="1">
      <c r="A40" s="9">
        <v>1</v>
      </c>
      <c r="B40" s="11" t="s">
        <v>82</v>
      </c>
      <c r="C40" s="12" t="s">
        <v>83</v>
      </c>
      <c r="D40" s="12" t="s">
        <v>84</v>
      </c>
      <c r="E40" s="12">
        <v>73</v>
      </c>
      <c r="F40" s="12" t="s">
        <v>85</v>
      </c>
      <c r="G40" s="14">
        <f aca="true" t="shared" si="1" ref="G37:G48">E40*0.6+F40*0.4</f>
        <v>79</v>
      </c>
      <c r="H40" s="12">
        <v>1</v>
      </c>
      <c r="I40" s="18" t="s">
        <v>14</v>
      </c>
    </row>
    <row r="41" spans="1:9" s="2" customFormat="1" ht="25.5" customHeight="1">
      <c r="A41" s="9">
        <v>2</v>
      </c>
      <c r="B41" s="11" t="s">
        <v>86</v>
      </c>
      <c r="C41" s="12" t="s">
        <v>83</v>
      </c>
      <c r="D41" s="12" t="s">
        <v>84</v>
      </c>
      <c r="E41" s="12">
        <v>68</v>
      </c>
      <c r="F41" s="12" t="s">
        <v>24</v>
      </c>
      <c r="G41" s="14">
        <f t="shared" si="1"/>
        <v>75.73599999999999</v>
      </c>
      <c r="H41" s="12">
        <v>2</v>
      </c>
      <c r="I41" s="18" t="s">
        <v>14</v>
      </c>
    </row>
    <row r="42" spans="1:9" s="2" customFormat="1" ht="25.5" customHeight="1">
      <c r="A42" s="9">
        <v>3</v>
      </c>
      <c r="B42" s="11" t="s">
        <v>87</v>
      </c>
      <c r="C42" s="12" t="s">
        <v>83</v>
      </c>
      <c r="D42" s="12" t="s">
        <v>84</v>
      </c>
      <c r="E42" s="12">
        <v>73.5</v>
      </c>
      <c r="F42" s="12" t="s">
        <v>88</v>
      </c>
      <c r="G42" s="14">
        <f t="shared" si="1"/>
        <v>72.1</v>
      </c>
      <c r="H42" s="12">
        <v>3</v>
      </c>
      <c r="I42" s="19"/>
    </row>
    <row r="43" spans="1:9" s="2" customFormat="1" ht="25.5" customHeight="1">
      <c r="A43" s="9">
        <v>4</v>
      </c>
      <c r="B43" s="11" t="s">
        <v>89</v>
      </c>
      <c r="C43" s="12" t="s">
        <v>83</v>
      </c>
      <c r="D43" s="12" t="s">
        <v>84</v>
      </c>
      <c r="E43" s="12">
        <v>67.5</v>
      </c>
      <c r="F43" s="12" t="s">
        <v>38</v>
      </c>
      <c r="G43" s="14">
        <f t="shared" si="1"/>
        <v>68.9</v>
      </c>
      <c r="H43" s="12">
        <v>4</v>
      </c>
      <c r="I43" s="19"/>
    </row>
    <row r="44" spans="1:9" s="2" customFormat="1" ht="25.5" customHeight="1">
      <c r="A44" s="9">
        <v>5</v>
      </c>
      <c r="B44" s="11" t="s">
        <v>90</v>
      </c>
      <c r="C44" s="12" t="s">
        <v>83</v>
      </c>
      <c r="D44" s="12" t="s">
        <v>84</v>
      </c>
      <c r="E44" s="12">
        <v>65.5</v>
      </c>
      <c r="F44" s="12" t="s">
        <v>91</v>
      </c>
      <c r="G44" s="14">
        <f t="shared" si="1"/>
        <v>68.368</v>
      </c>
      <c r="H44" s="12">
        <v>5</v>
      </c>
      <c r="I44" s="19"/>
    </row>
    <row r="45" spans="1:9" s="2" customFormat="1" ht="25.5" customHeight="1">
      <c r="A45" s="9">
        <v>6</v>
      </c>
      <c r="B45" s="11" t="s">
        <v>92</v>
      </c>
      <c r="C45" s="12" t="s">
        <v>83</v>
      </c>
      <c r="D45" s="12" t="s">
        <v>84</v>
      </c>
      <c r="E45" s="12">
        <v>65.5</v>
      </c>
      <c r="F45" s="12" t="s">
        <v>93</v>
      </c>
      <c r="G45" s="14">
        <f t="shared" si="1"/>
        <v>67.568</v>
      </c>
      <c r="H45" s="12">
        <v>6</v>
      </c>
      <c r="I45" s="19"/>
    </row>
    <row r="46" spans="1:9" s="2" customFormat="1" ht="25.5" customHeight="1">
      <c r="A46" s="12">
        <v>1</v>
      </c>
      <c r="B46" s="11" t="s">
        <v>94</v>
      </c>
      <c r="C46" s="12" t="s">
        <v>95</v>
      </c>
      <c r="D46" s="12" t="s">
        <v>96</v>
      </c>
      <c r="E46" s="15" t="s">
        <v>97</v>
      </c>
      <c r="F46" s="16"/>
      <c r="G46" s="12" t="s">
        <v>98</v>
      </c>
      <c r="H46" s="12">
        <v>1</v>
      </c>
      <c r="I46" s="12" t="s">
        <v>14</v>
      </c>
    </row>
    <row r="47" spans="1:9" s="2" customFormat="1" ht="25.5" customHeight="1">
      <c r="A47" s="12">
        <v>2</v>
      </c>
      <c r="B47" s="11" t="s">
        <v>99</v>
      </c>
      <c r="C47" s="12" t="s">
        <v>95</v>
      </c>
      <c r="D47" s="12" t="s">
        <v>96</v>
      </c>
      <c r="E47" s="15" t="s">
        <v>97</v>
      </c>
      <c r="F47" s="16"/>
      <c r="G47" s="12" t="s">
        <v>81</v>
      </c>
      <c r="H47" s="12">
        <v>2</v>
      </c>
      <c r="I47" s="12"/>
    </row>
    <row r="48" spans="1:9" s="2" customFormat="1" ht="25.5" customHeight="1">
      <c r="A48" s="12">
        <v>3</v>
      </c>
      <c r="B48" s="11" t="s">
        <v>100</v>
      </c>
      <c r="C48" s="12" t="s">
        <v>95</v>
      </c>
      <c r="D48" s="12" t="s">
        <v>96</v>
      </c>
      <c r="E48" s="15" t="s">
        <v>97</v>
      </c>
      <c r="F48" s="16"/>
      <c r="G48" s="12" t="s">
        <v>81</v>
      </c>
      <c r="H48" s="12">
        <v>2</v>
      </c>
      <c r="I48" s="12"/>
    </row>
  </sheetData>
  <sheetProtection/>
  <autoFilter ref="A3:H48">
    <sortState ref="A4:H48">
      <sortCondition descending="1" sortBy="value" ref="D4:D48"/>
    </sortState>
  </autoFilter>
  <mergeCells count="5">
    <mergeCell ref="A1:H1"/>
    <mergeCell ref="A2:H2"/>
    <mergeCell ref="E46:F46"/>
    <mergeCell ref="E47:F47"/>
    <mergeCell ref="E48:F48"/>
  </mergeCells>
  <printOptions horizontalCentered="1"/>
  <pageMargins left="0.3541666666666667" right="0.275" top="0.5902777777777778" bottom="0.5902777777777778" header="0.5118055555555555" footer="0.5118055555555555"/>
  <pageSetup fitToHeight="0" fitToWidth="1" horizontalDpi="600" verticalDpi="600" orientation="portrait" paperSize="9" scale="8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丘东江</cp:lastModifiedBy>
  <cp:lastPrinted>2020-07-10T09:57:32Z</cp:lastPrinted>
  <dcterms:created xsi:type="dcterms:W3CDTF">2020-07-13T01:20:07Z</dcterms:created>
  <dcterms:modified xsi:type="dcterms:W3CDTF">2020-07-13T03:53:26Z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