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695" windowHeight="12645"/>
  </bookViews>
  <sheets>
    <sheet name="总成绩汇总表" sheetId="1" r:id="rId1"/>
  </sheets>
  <definedNames>
    <definedName name="_xlnm.Print_Titles" localSheetId="0">总成绩汇总表!$1:$3</definedName>
  </definedNames>
  <calcPr calcId="144525"/>
</workbook>
</file>

<file path=xl/sharedStrings.xml><?xml version="1.0" encoding="utf-8"?>
<sst xmlns="http://schemas.openxmlformats.org/spreadsheetml/2006/main" count="114">
  <si>
    <t>深圳市优才人力资源有限公司公开招聘聘员（派遣至平湖街道）总成绩汇总表</t>
  </si>
  <si>
    <t>　　　　　　　　　　　　　　　笔试时间：2019年9月11日　　面试时间：2019年9月28日</t>
  </si>
  <si>
    <t>序号</t>
  </si>
  <si>
    <t>职位编号</t>
  </si>
  <si>
    <t xml:space="preserve">职位名称 </t>
  </si>
  <si>
    <t>身份证号后七位</t>
  </si>
  <si>
    <t>笔试成绩
（50%）</t>
  </si>
  <si>
    <t>面试成绩
（50%）</t>
  </si>
  <si>
    <t>总成绩</t>
  </si>
  <si>
    <t>排名</t>
  </si>
  <si>
    <t>入围体检标识人员</t>
  </si>
  <si>
    <t>1</t>
  </si>
  <si>
    <t>PH001</t>
  </si>
  <si>
    <t>综合事务岗</t>
  </si>
  <si>
    <t>2110325</t>
  </si>
  <si>
    <t>82.33</t>
  </si>
  <si>
    <t>★</t>
  </si>
  <si>
    <t>2</t>
  </si>
  <si>
    <t>5031132</t>
  </si>
  <si>
    <t>83.50</t>
  </si>
  <si>
    <t>3</t>
  </si>
  <si>
    <t>227152X</t>
  </si>
  <si>
    <t>75.33</t>
  </si>
  <si>
    <t>4</t>
  </si>
  <si>
    <t>0265522</t>
  </si>
  <si>
    <t>80.17</t>
  </si>
  <si>
    <t>5</t>
  </si>
  <si>
    <t>9164923</t>
  </si>
  <si>
    <t>81.01</t>
  </si>
  <si>
    <t>6</t>
  </si>
  <si>
    <t>1041141</t>
  </si>
  <si>
    <t>70.49</t>
  </si>
  <si>
    <t>7</t>
  </si>
  <si>
    <t>2221124</t>
  </si>
  <si>
    <t>69.83</t>
  </si>
  <si>
    <t>8</t>
  </si>
  <si>
    <t>7250911</t>
  </si>
  <si>
    <t>84.17</t>
  </si>
  <si>
    <t>9</t>
  </si>
  <si>
    <t>2304205</t>
  </si>
  <si>
    <t>72.50</t>
  </si>
  <si>
    <t>10</t>
  </si>
  <si>
    <t>4028842</t>
  </si>
  <si>
    <t>缺考</t>
  </si>
  <si>
    <t>PH002</t>
  </si>
  <si>
    <t>4123777</t>
  </si>
  <si>
    <t>84.51</t>
  </si>
  <si>
    <t>8062819</t>
  </si>
  <si>
    <t>62.34</t>
  </si>
  <si>
    <t>2141516</t>
  </si>
  <si>
    <t>69.99</t>
  </si>
  <si>
    <t>2110815</t>
  </si>
  <si>
    <t>65.84</t>
  </si>
  <si>
    <t>9203476</t>
  </si>
  <si>
    <t>78.17</t>
  </si>
  <si>
    <t>4074915</t>
  </si>
  <si>
    <t>PH003</t>
  </si>
  <si>
    <t>2243021</t>
  </si>
  <si>
    <t>86.50</t>
  </si>
  <si>
    <t>8080021</t>
  </si>
  <si>
    <t>85.00</t>
  </si>
  <si>
    <t>9201123</t>
  </si>
  <si>
    <t>77.99</t>
  </si>
  <si>
    <t>1012540</t>
  </si>
  <si>
    <t>80.67</t>
  </si>
  <si>
    <t>0221120</t>
  </si>
  <si>
    <t>75.51</t>
  </si>
  <si>
    <t>5105524</t>
  </si>
  <si>
    <t>80.83</t>
  </si>
  <si>
    <t>6180047</t>
  </si>
  <si>
    <t>71.34</t>
  </si>
  <si>
    <t>723064X</t>
  </si>
  <si>
    <t>83.34</t>
  </si>
  <si>
    <t>5080060</t>
  </si>
  <si>
    <t>77.50</t>
  </si>
  <si>
    <t>0130827</t>
  </si>
  <si>
    <t>73.50</t>
  </si>
  <si>
    <t>11</t>
  </si>
  <si>
    <t>4242933</t>
  </si>
  <si>
    <t>72.67</t>
  </si>
  <si>
    <t>12</t>
  </si>
  <si>
    <t>4280949</t>
  </si>
  <si>
    <t>69.00</t>
  </si>
  <si>
    <t>13</t>
  </si>
  <si>
    <t>7301923</t>
  </si>
  <si>
    <t>63.67</t>
  </si>
  <si>
    <t>14</t>
  </si>
  <si>
    <t>4155521</t>
  </si>
  <si>
    <t>15</t>
  </si>
  <si>
    <t>9264924</t>
  </si>
  <si>
    <t>16</t>
  </si>
  <si>
    <t>8280538</t>
  </si>
  <si>
    <t>17</t>
  </si>
  <si>
    <t>3042222</t>
  </si>
  <si>
    <t>PH004</t>
  </si>
  <si>
    <t>8280815</t>
  </si>
  <si>
    <t>77.17</t>
  </si>
  <si>
    <t>4110310</t>
  </si>
  <si>
    <t>81.33</t>
  </si>
  <si>
    <t>0114159</t>
  </si>
  <si>
    <t>79.66</t>
  </si>
  <si>
    <t>6291113</t>
  </si>
  <si>
    <t>78.00</t>
  </si>
  <si>
    <t>3143811</t>
  </si>
  <si>
    <t>81.83</t>
  </si>
  <si>
    <t>0232277</t>
  </si>
  <si>
    <t>83.66</t>
  </si>
  <si>
    <t>6141137</t>
  </si>
  <si>
    <t>7195319</t>
  </si>
  <si>
    <t>78.34</t>
  </si>
  <si>
    <t>020171X</t>
  </si>
  <si>
    <t>9015437</t>
  </si>
  <si>
    <t>1173014</t>
  </si>
  <si>
    <t>备注：面试分数合格线为60分。面试合格的考生，考试总成绩从高到低排序，根据拟聘人数1：1确定体检人选。</t>
  </si>
</sst>
</file>

<file path=xl/styles.xml><?xml version="1.0" encoding="utf-8"?>
<styleSheet xmlns="http://schemas.openxmlformats.org/spreadsheetml/2006/main">
  <numFmts count="8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_);[Red]\(0\)"/>
    <numFmt numFmtId="177" formatCode="0.00_ "/>
    <numFmt numFmtId="178" formatCode="0.00_);[Red]\(0.00\)"/>
    <numFmt numFmtId="179" formatCode="0.00;[Red]0.00"/>
  </numFmts>
  <fonts count="27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name val="Arial"/>
      <charset val="134"/>
    </font>
    <font>
      <b/>
      <sz val="12"/>
      <color theme="1"/>
      <name val="仿宋_GB2312"/>
      <charset val="134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4" fillId="14" borderId="2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13" borderId="4" applyNumberFormat="0" applyFont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26" fillId="8" borderId="9" applyNumberFormat="0" applyAlignment="0" applyProtection="0">
      <alignment vertical="center"/>
    </xf>
    <xf numFmtId="0" fontId="12" fillId="8" borderId="2" applyNumberFormat="0" applyAlignment="0" applyProtection="0">
      <alignment vertical="center"/>
    </xf>
    <xf numFmtId="0" fontId="25" fillId="32" borderId="8" applyNumberFormat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49" fontId="1" fillId="0" borderId="0" xfId="0" applyNumberFormat="1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178" fontId="0" fillId="0" borderId="0" xfId="0" applyNumberFormat="1" applyFill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178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178" fontId="4" fillId="0" borderId="1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177" fontId="2" fillId="0" borderId="1" xfId="0" applyNumberFormat="1" applyFont="1" applyFill="1" applyBorder="1" applyAlignment="1">
      <alignment horizontal="center" vertical="center"/>
    </xf>
    <xf numFmtId="179" fontId="5" fillId="0" borderId="1" xfId="0" applyNumberFormat="1" applyFont="1" applyFill="1" applyBorder="1" applyAlignment="1">
      <alignment horizontal="center" vertical="center"/>
    </xf>
    <xf numFmtId="177" fontId="5" fillId="0" borderId="1" xfId="0" applyNumberFormat="1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49" fontId="0" fillId="0" borderId="0" xfId="0" applyNumberFormat="1" applyFill="1" applyAlignment="1">
      <alignment horizontal="left" vertical="center"/>
    </xf>
    <xf numFmtId="0" fontId="6" fillId="0" borderId="1" xfId="0" applyFont="1" applyFill="1" applyBorder="1" applyAlignment="1">
      <alignment horizontal="center" vertical="center" wrapText="1"/>
    </xf>
    <xf numFmtId="0" fontId="1" fillId="0" borderId="0" xfId="0" applyNumberFormat="1" applyFont="1" applyFill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N48"/>
  <sheetViews>
    <sheetView tabSelected="1" zoomScale="85" zoomScaleNormal="85" workbookViewId="0">
      <selection activeCell="L11" sqref="L11"/>
    </sheetView>
  </sheetViews>
  <sheetFormatPr defaultColWidth="8.875" defaultRowHeight="13.5"/>
  <cols>
    <col min="1" max="1" width="6.5" style="3" customWidth="1"/>
    <col min="2" max="2" width="11.25" style="3" customWidth="1"/>
    <col min="3" max="3" width="13" style="3" customWidth="1"/>
    <col min="4" max="4" width="12.625" style="4" customWidth="1"/>
    <col min="5" max="5" width="10" style="5" customWidth="1"/>
    <col min="6" max="6" width="10.875" style="5" customWidth="1"/>
    <col min="7" max="7" width="11.375" style="4" customWidth="1"/>
    <col min="8" max="8" width="9.375" style="6" customWidth="1"/>
    <col min="9" max="9" width="12.375" style="3" customWidth="1"/>
    <col min="10" max="14" width="8.875" style="5"/>
    <col min="15" max="16384" width="8.875" style="3"/>
  </cols>
  <sheetData>
    <row r="1" ht="31.15" customHeight="1" spans="1:9">
      <c r="A1" s="7" t="s">
        <v>0</v>
      </c>
      <c r="B1" s="7"/>
      <c r="C1" s="7"/>
      <c r="D1" s="7"/>
      <c r="E1" s="7"/>
      <c r="F1" s="7"/>
      <c r="G1" s="7"/>
      <c r="H1" s="7"/>
      <c r="I1" s="7"/>
    </row>
    <row r="2" ht="25.5" customHeight="1" spans="1:9">
      <c r="A2" s="8" t="s">
        <v>1</v>
      </c>
      <c r="B2" s="8"/>
      <c r="C2" s="8"/>
      <c r="D2" s="8"/>
      <c r="E2" s="8"/>
      <c r="F2" s="8"/>
      <c r="G2" s="8"/>
      <c r="H2" s="8"/>
      <c r="I2" s="8"/>
    </row>
    <row r="3" s="1" customFormat="1" ht="45.75" customHeight="1" spans="1:14">
      <c r="A3" s="9" t="s">
        <v>2</v>
      </c>
      <c r="B3" s="9" t="s">
        <v>3</v>
      </c>
      <c r="C3" s="9" t="s">
        <v>4</v>
      </c>
      <c r="D3" s="10" t="s">
        <v>5</v>
      </c>
      <c r="E3" s="11" t="s">
        <v>6</v>
      </c>
      <c r="F3" s="11" t="s">
        <v>7</v>
      </c>
      <c r="G3" s="12" t="s">
        <v>8</v>
      </c>
      <c r="H3" s="13" t="s">
        <v>9</v>
      </c>
      <c r="I3" s="21" t="s">
        <v>10</v>
      </c>
      <c r="J3" s="22"/>
      <c r="K3" s="22"/>
      <c r="L3" s="22"/>
      <c r="M3" s="22"/>
      <c r="N3" s="22"/>
    </row>
    <row r="4" s="2" customFormat="1" ht="20.45" customHeight="1" spans="1:14">
      <c r="A4" s="14" t="s">
        <v>11</v>
      </c>
      <c r="B4" s="14" t="s">
        <v>12</v>
      </c>
      <c r="C4" s="15" t="s">
        <v>13</v>
      </c>
      <c r="D4" s="16" t="s">
        <v>14</v>
      </c>
      <c r="E4" s="17">
        <v>87</v>
      </c>
      <c r="F4" s="18" t="s">
        <v>15</v>
      </c>
      <c r="G4" s="18">
        <f>E4*50%+F4*50%</f>
        <v>84.665</v>
      </c>
      <c r="H4" s="19">
        <v>1</v>
      </c>
      <c r="I4" s="23" t="s">
        <v>16</v>
      </c>
      <c r="J4" s="24"/>
      <c r="K4" s="24"/>
      <c r="L4" s="24"/>
      <c r="M4" s="24"/>
      <c r="N4" s="24"/>
    </row>
    <row r="5" s="2" customFormat="1" ht="20.45" customHeight="1" spans="1:14">
      <c r="A5" s="14" t="s">
        <v>17</v>
      </c>
      <c r="B5" s="14" t="s">
        <v>12</v>
      </c>
      <c r="C5" s="15" t="s">
        <v>13</v>
      </c>
      <c r="D5" s="16" t="s">
        <v>18</v>
      </c>
      <c r="E5" s="17">
        <v>78</v>
      </c>
      <c r="F5" s="18" t="s">
        <v>19</v>
      </c>
      <c r="G5" s="18">
        <f>E5*50%+F5*50%</f>
        <v>80.75</v>
      </c>
      <c r="H5" s="19">
        <v>2</v>
      </c>
      <c r="I5" s="23" t="s">
        <v>16</v>
      </c>
      <c r="J5" s="24"/>
      <c r="K5" s="24"/>
      <c r="L5" s="24"/>
      <c r="M5" s="24"/>
      <c r="N5" s="24"/>
    </row>
    <row r="6" s="2" customFormat="1" ht="20.45" customHeight="1" spans="1:14">
      <c r="A6" s="14" t="s">
        <v>20</v>
      </c>
      <c r="B6" s="14" t="s">
        <v>12</v>
      </c>
      <c r="C6" s="15" t="s">
        <v>13</v>
      </c>
      <c r="D6" s="16" t="s">
        <v>21</v>
      </c>
      <c r="E6" s="17">
        <v>84</v>
      </c>
      <c r="F6" s="18" t="s">
        <v>22</v>
      </c>
      <c r="G6" s="18">
        <f t="shared" ref="G6:G44" si="0">E6*50%+F6*50%</f>
        <v>79.665</v>
      </c>
      <c r="H6" s="19">
        <v>3</v>
      </c>
      <c r="I6" s="23" t="s">
        <v>16</v>
      </c>
      <c r="J6" s="24"/>
      <c r="K6" s="24"/>
      <c r="L6" s="24"/>
      <c r="M6" s="24"/>
      <c r="N6" s="24"/>
    </row>
    <row r="7" s="2" customFormat="1" ht="20.45" customHeight="1" spans="1:14">
      <c r="A7" s="14" t="s">
        <v>23</v>
      </c>
      <c r="B7" s="14" t="s">
        <v>12</v>
      </c>
      <c r="C7" s="15" t="s">
        <v>13</v>
      </c>
      <c r="D7" s="16" t="s">
        <v>24</v>
      </c>
      <c r="E7" s="17">
        <v>79</v>
      </c>
      <c r="F7" s="18" t="s">
        <v>25</v>
      </c>
      <c r="G7" s="18">
        <f t="shared" si="0"/>
        <v>79.585</v>
      </c>
      <c r="H7" s="19">
        <v>4</v>
      </c>
      <c r="I7" s="23" t="s">
        <v>16</v>
      </c>
      <c r="J7" s="24"/>
      <c r="K7" s="24"/>
      <c r="L7" s="24"/>
      <c r="M7" s="24"/>
      <c r="N7" s="24"/>
    </row>
    <row r="8" s="2" customFormat="1" ht="20.45" customHeight="1" spans="1:14">
      <c r="A8" s="14" t="s">
        <v>26</v>
      </c>
      <c r="B8" s="14" t="s">
        <v>12</v>
      </c>
      <c r="C8" s="15" t="s">
        <v>13</v>
      </c>
      <c r="D8" s="16" t="s">
        <v>27</v>
      </c>
      <c r="E8" s="17">
        <v>77</v>
      </c>
      <c r="F8" s="18" t="s">
        <v>28</v>
      </c>
      <c r="G8" s="18">
        <f t="shared" si="0"/>
        <v>79.005</v>
      </c>
      <c r="H8" s="19">
        <v>5</v>
      </c>
      <c r="I8" s="23" t="s">
        <v>16</v>
      </c>
      <c r="J8" s="24"/>
      <c r="K8" s="24"/>
      <c r="L8" s="24"/>
      <c r="M8" s="24"/>
      <c r="N8" s="24"/>
    </row>
    <row r="9" s="2" customFormat="1" ht="20.45" customHeight="1" spans="1:14">
      <c r="A9" s="14" t="s">
        <v>29</v>
      </c>
      <c r="B9" s="14" t="s">
        <v>12</v>
      </c>
      <c r="C9" s="15" t="s">
        <v>13</v>
      </c>
      <c r="D9" s="16" t="s">
        <v>30</v>
      </c>
      <c r="E9" s="17">
        <v>82</v>
      </c>
      <c r="F9" s="18" t="s">
        <v>31</v>
      </c>
      <c r="G9" s="18">
        <f t="shared" si="0"/>
        <v>76.245</v>
      </c>
      <c r="H9" s="19">
        <v>6</v>
      </c>
      <c r="I9" s="23" t="s">
        <v>16</v>
      </c>
      <c r="J9" s="24"/>
      <c r="K9" s="24"/>
      <c r="L9" s="24"/>
      <c r="M9" s="24"/>
      <c r="N9" s="24"/>
    </row>
    <row r="10" s="2" customFormat="1" ht="20.45" customHeight="1" spans="1:14">
      <c r="A10" s="14" t="s">
        <v>32</v>
      </c>
      <c r="B10" s="14" t="s">
        <v>12</v>
      </c>
      <c r="C10" s="15" t="s">
        <v>13</v>
      </c>
      <c r="D10" s="16" t="s">
        <v>33</v>
      </c>
      <c r="E10" s="17">
        <v>80</v>
      </c>
      <c r="F10" s="18" t="s">
        <v>34</v>
      </c>
      <c r="G10" s="18">
        <f t="shared" si="0"/>
        <v>74.915</v>
      </c>
      <c r="H10" s="19">
        <v>7</v>
      </c>
      <c r="I10" s="23"/>
      <c r="J10" s="24"/>
      <c r="K10" s="24"/>
      <c r="L10" s="24"/>
      <c r="M10" s="24"/>
      <c r="N10" s="24"/>
    </row>
    <row r="11" s="2" customFormat="1" ht="20.45" customHeight="1" spans="1:14">
      <c r="A11" s="14" t="s">
        <v>35</v>
      </c>
      <c r="B11" s="14" t="s">
        <v>12</v>
      </c>
      <c r="C11" s="15" t="s">
        <v>13</v>
      </c>
      <c r="D11" s="16" t="s">
        <v>36</v>
      </c>
      <c r="E11" s="17">
        <v>58</v>
      </c>
      <c r="F11" s="18" t="s">
        <v>37</v>
      </c>
      <c r="G11" s="18">
        <f t="shared" si="0"/>
        <v>71.085</v>
      </c>
      <c r="H11" s="19">
        <v>8</v>
      </c>
      <c r="I11" s="23"/>
      <c r="J11" s="24"/>
      <c r="K11" s="24"/>
      <c r="L11" s="24"/>
      <c r="M11" s="24"/>
      <c r="N11" s="24"/>
    </row>
    <row r="12" s="2" customFormat="1" ht="20.45" customHeight="1" spans="1:14">
      <c r="A12" s="14" t="s">
        <v>38</v>
      </c>
      <c r="B12" s="14" t="s">
        <v>12</v>
      </c>
      <c r="C12" s="15" t="s">
        <v>13</v>
      </c>
      <c r="D12" s="16" t="s">
        <v>39</v>
      </c>
      <c r="E12" s="17">
        <v>68</v>
      </c>
      <c r="F12" s="18" t="s">
        <v>40</v>
      </c>
      <c r="G12" s="18">
        <f t="shared" si="0"/>
        <v>70.25</v>
      </c>
      <c r="H12" s="19">
        <v>9</v>
      </c>
      <c r="I12" s="23"/>
      <c r="J12" s="24"/>
      <c r="K12" s="24"/>
      <c r="L12" s="24"/>
      <c r="M12" s="24"/>
      <c r="N12" s="24"/>
    </row>
    <row r="13" s="2" customFormat="1" ht="20.45" customHeight="1" spans="1:14">
      <c r="A13" s="14" t="s">
        <v>41</v>
      </c>
      <c r="B13" s="14" t="s">
        <v>12</v>
      </c>
      <c r="C13" s="15" t="s">
        <v>13</v>
      </c>
      <c r="D13" s="16" t="s">
        <v>42</v>
      </c>
      <c r="E13" s="17">
        <v>71</v>
      </c>
      <c r="F13" s="18" t="s">
        <v>43</v>
      </c>
      <c r="G13" s="18">
        <f>E13*50%</f>
        <v>35.5</v>
      </c>
      <c r="H13" s="19">
        <v>10</v>
      </c>
      <c r="I13" s="23"/>
      <c r="J13" s="24"/>
      <c r="K13" s="24"/>
      <c r="L13" s="24"/>
      <c r="M13" s="24"/>
      <c r="N13" s="24"/>
    </row>
    <row r="14" s="2" customFormat="1" ht="20.45" customHeight="1" spans="1:14">
      <c r="A14" s="14" t="s">
        <v>11</v>
      </c>
      <c r="B14" s="14" t="s">
        <v>44</v>
      </c>
      <c r="C14" s="15" t="s">
        <v>13</v>
      </c>
      <c r="D14" s="16" t="s">
        <v>45</v>
      </c>
      <c r="E14" s="17">
        <v>84</v>
      </c>
      <c r="F14" s="18" t="s">
        <v>46</v>
      </c>
      <c r="G14" s="18">
        <f t="shared" si="0"/>
        <v>84.255</v>
      </c>
      <c r="H14" s="19">
        <v>1</v>
      </c>
      <c r="I14" s="23" t="s">
        <v>16</v>
      </c>
      <c r="J14" s="24"/>
      <c r="K14" s="24"/>
      <c r="L14" s="24"/>
      <c r="M14" s="24"/>
      <c r="N14" s="24"/>
    </row>
    <row r="15" s="2" customFormat="1" ht="20.45" customHeight="1" spans="1:14">
      <c r="A15" s="14" t="s">
        <v>17</v>
      </c>
      <c r="B15" s="14" t="s">
        <v>44</v>
      </c>
      <c r="C15" s="15" t="s">
        <v>13</v>
      </c>
      <c r="D15" s="16" t="s">
        <v>47</v>
      </c>
      <c r="E15" s="17">
        <v>86</v>
      </c>
      <c r="F15" s="18" t="s">
        <v>48</v>
      </c>
      <c r="G15" s="18">
        <f t="shared" si="0"/>
        <v>74.17</v>
      </c>
      <c r="H15" s="19">
        <v>2</v>
      </c>
      <c r="I15" s="23" t="s">
        <v>16</v>
      </c>
      <c r="J15" s="24"/>
      <c r="K15" s="24"/>
      <c r="L15" s="24"/>
      <c r="M15" s="24"/>
      <c r="N15" s="24"/>
    </row>
    <row r="16" s="2" customFormat="1" ht="20.45" customHeight="1" spans="1:14">
      <c r="A16" s="14" t="s">
        <v>20</v>
      </c>
      <c r="B16" s="14" t="s">
        <v>44</v>
      </c>
      <c r="C16" s="15" t="s">
        <v>13</v>
      </c>
      <c r="D16" s="16" t="s">
        <v>49</v>
      </c>
      <c r="E16" s="17">
        <v>75</v>
      </c>
      <c r="F16" s="18" t="s">
        <v>50</v>
      </c>
      <c r="G16" s="18">
        <f t="shared" si="0"/>
        <v>72.495</v>
      </c>
      <c r="H16" s="19">
        <v>3</v>
      </c>
      <c r="I16" s="23" t="s">
        <v>16</v>
      </c>
      <c r="J16" s="24"/>
      <c r="K16" s="24"/>
      <c r="L16" s="24"/>
      <c r="M16" s="24"/>
      <c r="N16" s="24"/>
    </row>
    <row r="17" s="2" customFormat="1" ht="20.45" customHeight="1" spans="1:14">
      <c r="A17" s="14" t="s">
        <v>23</v>
      </c>
      <c r="B17" s="14" t="s">
        <v>44</v>
      </c>
      <c r="C17" s="15" t="s">
        <v>13</v>
      </c>
      <c r="D17" s="16" t="s">
        <v>51</v>
      </c>
      <c r="E17" s="17">
        <v>56</v>
      </c>
      <c r="F17" s="18" t="s">
        <v>52</v>
      </c>
      <c r="G17" s="18">
        <f t="shared" si="0"/>
        <v>60.92</v>
      </c>
      <c r="H17" s="19">
        <v>4</v>
      </c>
      <c r="I17" s="23" t="s">
        <v>16</v>
      </c>
      <c r="J17" s="24"/>
      <c r="K17" s="24"/>
      <c r="L17" s="24"/>
      <c r="M17" s="24"/>
      <c r="N17" s="24"/>
    </row>
    <row r="18" s="2" customFormat="1" ht="20.45" customHeight="1" spans="1:14">
      <c r="A18" s="14" t="s">
        <v>26</v>
      </c>
      <c r="B18" s="14" t="s">
        <v>44</v>
      </c>
      <c r="C18" s="15" t="s">
        <v>13</v>
      </c>
      <c r="D18" s="16" t="s">
        <v>53</v>
      </c>
      <c r="E18" s="17">
        <v>60</v>
      </c>
      <c r="F18" s="18" t="s">
        <v>54</v>
      </c>
      <c r="G18" s="18">
        <f t="shared" si="0"/>
        <v>69.085</v>
      </c>
      <c r="H18" s="19">
        <v>5</v>
      </c>
      <c r="I18" s="23" t="s">
        <v>16</v>
      </c>
      <c r="J18" s="24"/>
      <c r="K18" s="24"/>
      <c r="L18" s="24"/>
      <c r="M18" s="24"/>
      <c r="N18" s="24"/>
    </row>
    <row r="19" s="2" customFormat="1" ht="20.45" customHeight="1" spans="1:14">
      <c r="A19" s="14" t="s">
        <v>29</v>
      </c>
      <c r="B19" s="14" t="s">
        <v>44</v>
      </c>
      <c r="C19" s="15" t="s">
        <v>13</v>
      </c>
      <c r="D19" s="16" t="s">
        <v>55</v>
      </c>
      <c r="E19" s="17">
        <v>70</v>
      </c>
      <c r="F19" s="18" t="s">
        <v>43</v>
      </c>
      <c r="G19" s="18">
        <f>E19*50%</f>
        <v>35</v>
      </c>
      <c r="H19" s="19">
        <v>6</v>
      </c>
      <c r="I19" s="23"/>
      <c r="J19" s="24"/>
      <c r="K19" s="24"/>
      <c r="L19" s="24"/>
      <c r="M19" s="24"/>
      <c r="N19" s="24"/>
    </row>
    <row r="20" s="2" customFormat="1" ht="20.45" customHeight="1" spans="1:14">
      <c r="A20" s="14" t="s">
        <v>11</v>
      </c>
      <c r="B20" s="14" t="s">
        <v>56</v>
      </c>
      <c r="C20" s="15" t="s">
        <v>13</v>
      </c>
      <c r="D20" s="16" t="s">
        <v>57</v>
      </c>
      <c r="E20" s="17">
        <v>88</v>
      </c>
      <c r="F20" s="18" t="s">
        <v>58</v>
      </c>
      <c r="G20" s="18">
        <f>E20*50%+F20*50%</f>
        <v>87.25</v>
      </c>
      <c r="H20" s="19">
        <v>1</v>
      </c>
      <c r="I20" s="23" t="s">
        <v>16</v>
      </c>
      <c r="J20" s="24"/>
      <c r="K20" s="24"/>
      <c r="L20" s="24"/>
      <c r="M20" s="24"/>
      <c r="N20" s="24"/>
    </row>
    <row r="21" s="2" customFormat="1" ht="20.45" customHeight="1" spans="1:14">
      <c r="A21" s="14" t="s">
        <v>17</v>
      </c>
      <c r="B21" s="14" t="s">
        <v>56</v>
      </c>
      <c r="C21" s="15" t="s">
        <v>13</v>
      </c>
      <c r="D21" s="16" t="s">
        <v>59</v>
      </c>
      <c r="E21" s="17">
        <v>87</v>
      </c>
      <c r="F21" s="18" t="s">
        <v>60</v>
      </c>
      <c r="G21" s="18">
        <f>E21*50%+F21*50%</f>
        <v>86</v>
      </c>
      <c r="H21" s="19">
        <v>2</v>
      </c>
      <c r="I21" s="23" t="s">
        <v>16</v>
      </c>
      <c r="J21" s="24"/>
      <c r="K21" s="24"/>
      <c r="L21" s="24"/>
      <c r="M21" s="24"/>
      <c r="N21" s="24"/>
    </row>
    <row r="22" s="2" customFormat="1" ht="20.45" customHeight="1" spans="1:14">
      <c r="A22" s="14" t="s">
        <v>20</v>
      </c>
      <c r="B22" s="14" t="s">
        <v>56</v>
      </c>
      <c r="C22" s="15" t="s">
        <v>13</v>
      </c>
      <c r="D22" s="16" t="s">
        <v>61</v>
      </c>
      <c r="E22" s="17">
        <v>93</v>
      </c>
      <c r="F22" s="18" t="s">
        <v>62</v>
      </c>
      <c r="G22" s="18">
        <f t="shared" si="0"/>
        <v>85.495</v>
      </c>
      <c r="H22" s="19">
        <v>3</v>
      </c>
      <c r="I22" s="23" t="s">
        <v>16</v>
      </c>
      <c r="J22" s="24"/>
      <c r="K22" s="24"/>
      <c r="L22" s="24"/>
      <c r="M22" s="24"/>
      <c r="N22" s="24"/>
    </row>
    <row r="23" s="2" customFormat="1" ht="20.45" customHeight="1" spans="1:14">
      <c r="A23" s="14" t="s">
        <v>23</v>
      </c>
      <c r="B23" s="14" t="s">
        <v>56</v>
      </c>
      <c r="C23" s="15" t="s">
        <v>13</v>
      </c>
      <c r="D23" s="16" t="s">
        <v>63</v>
      </c>
      <c r="E23" s="17">
        <v>89</v>
      </c>
      <c r="F23" s="18" t="s">
        <v>64</v>
      </c>
      <c r="G23" s="18">
        <f t="shared" si="0"/>
        <v>84.835</v>
      </c>
      <c r="H23" s="19">
        <v>4</v>
      </c>
      <c r="I23" s="23" t="s">
        <v>16</v>
      </c>
      <c r="J23" s="24"/>
      <c r="K23" s="24"/>
      <c r="L23" s="24"/>
      <c r="M23" s="24"/>
      <c r="N23" s="24"/>
    </row>
    <row r="24" s="2" customFormat="1" ht="20.45" customHeight="1" spans="1:14">
      <c r="A24" s="14" t="s">
        <v>26</v>
      </c>
      <c r="B24" s="14" t="s">
        <v>56</v>
      </c>
      <c r="C24" s="15" t="s">
        <v>13</v>
      </c>
      <c r="D24" s="16" t="s">
        <v>65</v>
      </c>
      <c r="E24" s="17">
        <v>90</v>
      </c>
      <c r="F24" s="18" t="s">
        <v>66</v>
      </c>
      <c r="G24" s="18">
        <f t="shared" si="0"/>
        <v>82.755</v>
      </c>
      <c r="H24" s="19">
        <v>5</v>
      </c>
      <c r="I24" s="23" t="s">
        <v>16</v>
      </c>
      <c r="J24" s="24"/>
      <c r="K24" s="24"/>
      <c r="L24" s="24"/>
      <c r="M24" s="24"/>
      <c r="N24" s="24"/>
    </row>
    <row r="25" s="2" customFormat="1" ht="20.45" customHeight="1" spans="1:14">
      <c r="A25" s="14" t="s">
        <v>29</v>
      </c>
      <c r="B25" s="14" t="s">
        <v>56</v>
      </c>
      <c r="C25" s="15" t="s">
        <v>13</v>
      </c>
      <c r="D25" s="16" t="s">
        <v>67</v>
      </c>
      <c r="E25" s="17">
        <v>84</v>
      </c>
      <c r="F25" s="18" t="s">
        <v>68</v>
      </c>
      <c r="G25" s="18">
        <f t="shared" si="0"/>
        <v>82.415</v>
      </c>
      <c r="H25" s="19">
        <v>6</v>
      </c>
      <c r="I25" s="23" t="s">
        <v>16</v>
      </c>
      <c r="J25" s="24"/>
      <c r="K25" s="24"/>
      <c r="L25" s="24"/>
      <c r="M25" s="24"/>
      <c r="N25" s="24"/>
    </row>
    <row r="26" s="2" customFormat="1" ht="20.45" customHeight="1" spans="1:14">
      <c r="A26" s="14" t="s">
        <v>32</v>
      </c>
      <c r="B26" s="14" t="s">
        <v>56</v>
      </c>
      <c r="C26" s="15" t="s">
        <v>13</v>
      </c>
      <c r="D26" s="16" t="s">
        <v>69</v>
      </c>
      <c r="E26" s="17">
        <v>84</v>
      </c>
      <c r="F26" s="18" t="s">
        <v>70</v>
      </c>
      <c r="G26" s="18">
        <f t="shared" si="0"/>
        <v>77.67</v>
      </c>
      <c r="H26" s="19">
        <v>7</v>
      </c>
      <c r="I26" s="23"/>
      <c r="J26" s="24"/>
      <c r="K26" s="24"/>
      <c r="L26" s="24"/>
      <c r="M26" s="24"/>
      <c r="N26" s="24"/>
    </row>
    <row r="27" s="2" customFormat="1" ht="20.45" customHeight="1" spans="1:14">
      <c r="A27" s="14" t="s">
        <v>35</v>
      </c>
      <c r="B27" s="14" t="s">
        <v>56</v>
      </c>
      <c r="C27" s="15" t="s">
        <v>13</v>
      </c>
      <c r="D27" s="16" t="s">
        <v>71</v>
      </c>
      <c r="E27" s="17">
        <v>72</v>
      </c>
      <c r="F27" s="18" t="s">
        <v>72</v>
      </c>
      <c r="G27" s="18">
        <f t="shared" si="0"/>
        <v>77.67</v>
      </c>
      <c r="H27" s="19">
        <v>7</v>
      </c>
      <c r="I27" s="23"/>
      <c r="J27" s="24"/>
      <c r="K27" s="24"/>
      <c r="L27" s="24"/>
      <c r="M27" s="24"/>
      <c r="N27" s="24"/>
    </row>
    <row r="28" s="2" customFormat="1" ht="20.45" customHeight="1" spans="1:14">
      <c r="A28" s="14" t="s">
        <v>38</v>
      </c>
      <c r="B28" s="14" t="s">
        <v>56</v>
      </c>
      <c r="C28" s="15" t="s">
        <v>13</v>
      </c>
      <c r="D28" s="16" t="s">
        <v>73</v>
      </c>
      <c r="E28" s="17">
        <v>77</v>
      </c>
      <c r="F28" s="18" t="s">
        <v>74</v>
      </c>
      <c r="G28" s="18">
        <f t="shared" si="0"/>
        <v>77.25</v>
      </c>
      <c r="H28" s="19">
        <v>9</v>
      </c>
      <c r="I28" s="23"/>
      <c r="J28" s="24"/>
      <c r="K28" s="24"/>
      <c r="L28" s="24"/>
      <c r="M28" s="24"/>
      <c r="N28" s="24"/>
    </row>
    <row r="29" s="2" customFormat="1" ht="20.45" customHeight="1" spans="1:14">
      <c r="A29" s="14" t="s">
        <v>41</v>
      </c>
      <c r="B29" s="14" t="s">
        <v>56</v>
      </c>
      <c r="C29" s="15" t="s">
        <v>13</v>
      </c>
      <c r="D29" s="16" t="s">
        <v>75</v>
      </c>
      <c r="E29" s="17">
        <v>80</v>
      </c>
      <c r="F29" s="18" t="s">
        <v>76</v>
      </c>
      <c r="G29" s="18">
        <f t="shared" si="0"/>
        <v>76.75</v>
      </c>
      <c r="H29" s="19">
        <v>10</v>
      </c>
      <c r="I29" s="23"/>
      <c r="J29" s="24"/>
      <c r="K29" s="24"/>
      <c r="L29" s="24"/>
      <c r="M29" s="24"/>
      <c r="N29" s="24"/>
    </row>
    <row r="30" s="2" customFormat="1" ht="20.45" customHeight="1" spans="1:14">
      <c r="A30" s="14" t="s">
        <v>77</v>
      </c>
      <c r="B30" s="14" t="s">
        <v>56</v>
      </c>
      <c r="C30" s="15" t="s">
        <v>13</v>
      </c>
      <c r="D30" s="16" t="s">
        <v>78</v>
      </c>
      <c r="E30" s="17">
        <v>59</v>
      </c>
      <c r="F30" s="18" t="s">
        <v>79</v>
      </c>
      <c r="G30" s="18">
        <f t="shared" si="0"/>
        <v>65.835</v>
      </c>
      <c r="H30" s="19">
        <v>11</v>
      </c>
      <c r="I30" s="23"/>
      <c r="J30" s="24"/>
      <c r="K30" s="24"/>
      <c r="L30" s="24"/>
      <c r="M30" s="24"/>
      <c r="N30" s="24"/>
    </row>
    <row r="31" s="2" customFormat="1" ht="20.45" customHeight="1" spans="1:14">
      <c r="A31" s="14" t="s">
        <v>80</v>
      </c>
      <c r="B31" s="14" t="s">
        <v>56</v>
      </c>
      <c r="C31" s="15" t="s">
        <v>13</v>
      </c>
      <c r="D31" s="16" t="s">
        <v>81</v>
      </c>
      <c r="E31" s="17">
        <v>61</v>
      </c>
      <c r="F31" s="18" t="s">
        <v>82</v>
      </c>
      <c r="G31" s="18">
        <f t="shared" si="0"/>
        <v>65</v>
      </c>
      <c r="H31" s="19">
        <v>12</v>
      </c>
      <c r="I31" s="23"/>
      <c r="J31" s="24"/>
      <c r="K31" s="24"/>
      <c r="L31" s="24"/>
      <c r="M31" s="24"/>
      <c r="N31" s="24"/>
    </row>
    <row r="32" s="2" customFormat="1" ht="20.45" customHeight="1" spans="1:14">
      <c r="A32" s="14" t="s">
        <v>83</v>
      </c>
      <c r="B32" s="14" t="s">
        <v>56</v>
      </c>
      <c r="C32" s="15" t="s">
        <v>13</v>
      </c>
      <c r="D32" s="16" t="s">
        <v>84</v>
      </c>
      <c r="E32" s="17">
        <v>61</v>
      </c>
      <c r="F32" s="18" t="s">
        <v>85</v>
      </c>
      <c r="G32" s="18">
        <f t="shared" si="0"/>
        <v>62.335</v>
      </c>
      <c r="H32" s="19">
        <v>13</v>
      </c>
      <c r="I32" s="23"/>
      <c r="J32" s="24"/>
      <c r="K32" s="24"/>
      <c r="L32" s="24"/>
      <c r="M32" s="24"/>
      <c r="N32" s="24"/>
    </row>
    <row r="33" s="2" customFormat="1" ht="20.45" customHeight="1" spans="1:14">
      <c r="A33" s="14" t="s">
        <v>86</v>
      </c>
      <c r="B33" s="14" t="s">
        <v>56</v>
      </c>
      <c r="C33" s="15" t="s">
        <v>13</v>
      </c>
      <c r="D33" s="16" t="s">
        <v>87</v>
      </c>
      <c r="E33" s="17">
        <v>90</v>
      </c>
      <c r="F33" s="18" t="s">
        <v>43</v>
      </c>
      <c r="G33" s="18">
        <f>E33*50%</f>
        <v>45</v>
      </c>
      <c r="H33" s="19">
        <v>14</v>
      </c>
      <c r="I33" s="23"/>
      <c r="J33" s="24"/>
      <c r="K33" s="24"/>
      <c r="L33" s="24"/>
      <c r="M33" s="24"/>
      <c r="N33" s="24"/>
    </row>
    <row r="34" s="2" customFormat="1" ht="20.45" customHeight="1" spans="1:14">
      <c r="A34" s="14" t="s">
        <v>88</v>
      </c>
      <c r="B34" s="14" t="s">
        <v>56</v>
      </c>
      <c r="C34" s="15" t="s">
        <v>13</v>
      </c>
      <c r="D34" s="16" t="s">
        <v>89</v>
      </c>
      <c r="E34" s="17">
        <v>83</v>
      </c>
      <c r="F34" s="18" t="s">
        <v>43</v>
      </c>
      <c r="G34" s="18">
        <f t="shared" ref="G34:G36" si="1">E34*50%</f>
        <v>41.5</v>
      </c>
      <c r="H34" s="19">
        <v>15</v>
      </c>
      <c r="I34" s="23"/>
      <c r="J34" s="24"/>
      <c r="K34" s="24"/>
      <c r="L34" s="24"/>
      <c r="M34" s="24"/>
      <c r="N34" s="24"/>
    </row>
    <row r="35" s="2" customFormat="1" ht="20.45" customHeight="1" spans="1:14">
      <c r="A35" s="14" t="s">
        <v>90</v>
      </c>
      <c r="B35" s="14" t="s">
        <v>56</v>
      </c>
      <c r="C35" s="15" t="s">
        <v>13</v>
      </c>
      <c r="D35" s="16" t="s">
        <v>91</v>
      </c>
      <c r="E35" s="17">
        <v>82</v>
      </c>
      <c r="F35" s="18" t="s">
        <v>43</v>
      </c>
      <c r="G35" s="18">
        <f t="shared" si="1"/>
        <v>41</v>
      </c>
      <c r="H35" s="19">
        <v>16</v>
      </c>
      <c r="I35" s="23"/>
      <c r="J35" s="24"/>
      <c r="K35" s="24"/>
      <c r="L35" s="24"/>
      <c r="M35" s="24"/>
      <c r="N35" s="24"/>
    </row>
    <row r="36" s="2" customFormat="1" ht="20.45" customHeight="1" spans="1:14">
      <c r="A36" s="14" t="s">
        <v>92</v>
      </c>
      <c r="B36" s="14" t="s">
        <v>56</v>
      </c>
      <c r="C36" s="15" t="s">
        <v>13</v>
      </c>
      <c r="D36" s="16" t="s">
        <v>93</v>
      </c>
      <c r="E36" s="17">
        <v>71</v>
      </c>
      <c r="F36" s="18" t="s">
        <v>43</v>
      </c>
      <c r="G36" s="18">
        <f t="shared" si="1"/>
        <v>35.5</v>
      </c>
      <c r="H36" s="19">
        <v>17</v>
      </c>
      <c r="I36" s="23"/>
      <c r="J36" s="24"/>
      <c r="K36" s="24"/>
      <c r="L36" s="24"/>
      <c r="M36" s="24"/>
      <c r="N36" s="24"/>
    </row>
    <row r="37" s="2" customFormat="1" ht="20.45" customHeight="1" spans="1:14">
      <c r="A37" s="14" t="s">
        <v>11</v>
      </c>
      <c r="B37" s="14" t="s">
        <v>94</v>
      </c>
      <c r="C37" s="15" t="s">
        <v>13</v>
      </c>
      <c r="D37" s="16" t="s">
        <v>95</v>
      </c>
      <c r="E37" s="17">
        <v>78</v>
      </c>
      <c r="F37" s="18" t="s">
        <v>96</v>
      </c>
      <c r="G37" s="18">
        <f t="shared" si="0"/>
        <v>77.585</v>
      </c>
      <c r="H37" s="19">
        <v>1</v>
      </c>
      <c r="I37" s="23" t="s">
        <v>16</v>
      </c>
      <c r="J37" s="24"/>
      <c r="K37" s="24"/>
      <c r="L37" s="24"/>
      <c r="M37" s="24"/>
      <c r="N37" s="24"/>
    </row>
    <row r="38" s="2" customFormat="1" ht="20.45" customHeight="1" spans="1:14">
      <c r="A38" s="14" t="s">
        <v>17</v>
      </c>
      <c r="B38" s="14" t="s">
        <v>94</v>
      </c>
      <c r="C38" s="15" t="s">
        <v>13</v>
      </c>
      <c r="D38" s="16" t="s">
        <v>97</v>
      </c>
      <c r="E38" s="17">
        <v>70</v>
      </c>
      <c r="F38" s="18" t="s">
        <v>98</v>
      </c>
      <c r="G38" s="18">
        <f t="shared" si="0"/>
        <v>75.665</v>
      </c>
      <c r="H38" s="19">
        <v>2</v>
      </c>
      <c r="I38" s="23" t="s">
        <v>16</v>
      </c>
      <c r="J38" s="24"/>
      <c r="K38" s="24"/>
      <c r="L38" s="24"/>
      <c r="M38" s="24"/>
      <c r="N38" s="24"/>
    </row>
    <row r="39" s="2" customFormat="1" ht="20.45" customHeight="1" spans="1:14">
      <c r="A39" s="14" t="s">
        <v>20</v>
      </c>
      <c r="B39" s="14" t="s">
        <v>94</v>
      </c>
      <c r="C39" s="15" t="s">
        <v>13</v>
      </c>
      <c r="D39" s="16" t="s">
        <v>99</v>
      </c>
      <c r="E39" s="17">
        <v>71</v>
      </c>
      <c r="F39" s="18" t="s">
        <v>100</v>
      </c>
      <c r="G39" s="18">
        <f t="shared" si="0"/>
        <v>75.33</v>
      </c>
      <c r="H39" s="19">
        <v>3</v>
      </c>
      <c r="I39" s="23" t="s">
        <v>16</v>
      </c>
      <c r="J39" s="24"/>
      <c r="K39" s="24"/>
      <c r="L39" s="24"/>
      <c r="M39" s="24"/>
      <c r="N39" s="24"/>
    </row>
    <row r="40" s="2" customFormat="1" ht="20.45" customHeight="1" spans="1:14">
      <c r="A40" s="14" t="s">
        <v>23</v>
      </c>
      <c r="B40" s="14" t="s">
        <v>94</v>
      </c>
      <c r="C40" s="15" t="s">
        <v>13</v>
      </c>
      <c r="D40" s="16" t="s">
        <v>101</v>
      </c>
      <c r="E40" s="17">
        <v>71</v>
      </c>
      <c r="F40" s="18" t="s">
        <v>102</v>
      </c>
      <c r="G40" s="18">
        <f t="shared" si="0"/>
        <v>74.5</v>
      </c>
      <c r="H40" s="19">
        <v>4</v>
      </c>
      <c r="I40" s="23" t="s">
        <v>16</v>
      </c>
      <c r="J40" s="24"/>
      <c r="K40" s="24"/>
      <c r="L40" s="24"/>
      <c r="M40" s="24"/>
      <c r="N40" s="24"/>
    </row>
    <row r="41" s="2" customFormat="1" ht="20.45" customHeight="1" spans="1:14">
      <c r="A41" s="14" t="s">
        <v>26</v>
      </c>
      <c r="B41" s="14" t="s">
        <v>94</v>
      </c>
      <c r="C41" s="15" t="s">
        <v>13</v>
      </c>
      <c r="D41" s="16" t="s">
        <v>103</v>
      </c>
      <c r="E41" s="17">
        <v>67</v>
      </c>
      <c r="F41" s="18" t="s">
        <v>104</v>
      </c>
      <c r="G41" s="18">
        <f t="shared" si="0"/>
        <v>74.415</v>
      </c>
      <c r="H41" s="19">
        <v>5</v>
      </c>
      <c r="I41" s="23" t="s">
        <v>16</v>
      </c>
      <c r="J41" s="24"/>
      <c r="K41" s="24"/>
      <c r="L41" s="24"/>
      <c r="M41" s="24"/>
      <c r="N41" s="24"/>
    </row>
    <row r="42" s="2" customFormat="1" ht="20.45" customHeight="1" spans="1:14">
      <c r="A42" s="14" t="s">
        <v>29</v>
      </c>
      <c r="B42" s="14" t="s">
        <v>94</v>
      </c>
      <c r="C42" s="15" t="s">
        <v>13</v>
      </c>
      <c r="D42" s="16" t="s">
        <v>105</v>
      </c>
      <c r="E42" s="17">
        <v>64</v>
      </c>
      <c r="F42" s="18" t="s">
        <v>106</v>
      </c>
      <c r="G42" s="18">
        <f t="shared" si="0"/>
        <v>73.83</v>
      </c>
      <c r="H42" s="19">
        <v>6</v>
      </c>
      <c r="I42" s="23" t="s">
        <v>16</v>
      </c>
      <c r="J42" s="24"/>
      <c r="K42" s="24"/>
      <c r="L42" s="24"/>
      <c r="M42" s="24"/>
      <c r="N42" s="24"/>
    </row>
    <row r="43" s="2" customFormat="1" ht="20.45" customHeight="1" spans="1:14">
      <c r="A43" s="14" t="s">
        <v>32</v>
      </c>
      <c r="B43" s="14" t="s">
        <v>94</v>
      </c>
      <c r="C43" s="15" t="s">
        <v>13</v>
      </c>
      <c r="D43" s="16" t="s">
        <v>107</v>
      </c>
      <c r="E43" s="17">
        <v>63</v>
      </c>
      <c r="F43" s="18" t="s">
        <v>106</v>
      </c>
      <c r="G43" s="18">
        <f t="shared" si="0"/>
        <v>73.33</v>
      </c>
      <c r="H43" s="19">
        <v>7</v>
      </c>
      <c r="I43" s="23"/>
      <c r="J43" s="24"/>
      <c r="K43" s="24"/>
      <c r="L43" s="24"/>
      <c r="M43" s="24"/>
      <c r="N43" s="24"/>
    </row>
    <row r="44" s="2" customFormat="1" ht="20.45" customHeight="1" spans="1:14">
      <c r="A44" s="14" t="s">
        <v>35</v>
      </c>
      <c r="B44" s="14" t="s">
        <v>94</v>
      </c>
      <c r="C44" s="15" t="s">
        <v>13</v>
      </c>
      <c r="D44" s="16" t="s">
        <v>108</v>
      </c>
      <c r="E44" s="17">
        <v>64</v>
      </c>
      <c r="F44" s="18" t="s">
        <v>109</v>
      </c>
      <c r="G44" s="18">
        <f t="shared" si="0"/>
        <v>71.17</v>
      </c>
      <c r="H44" s="19">
        <v>8</v>
      </c>
      <c r="I44" s="23"/>
      <c r="J44" s="24"/>
      <c r="K44" s="24"/>
      <c r="L44" s="24"/>
      <c r="M44" s="24"/>
      <c r="N44" s="24"/>
    </row>
    <row r="45" s="2" customFormat="1" ht="20.45" customHeight="1" spans="1:14">
      <c r="A45" s="14" t="s">
        <v>38</v>
      </c>
      <c r="B45" s="14" t="s">
        <v>94</v>
      </c>
      <c r="C45" s="15" t="s">
        <v>13</v>
      </c>
      <c r="D45" s="16" t="s">
        <v>110</v>
      </c>
      <c r="E45" s="17">
        <v>77</v>
      </c>
      <c r="F45" s="18" t="s">
        <v>43</v>
      </c>
      <c r="G45" s="18">
        <f>E45*50%</f>
        <v>38.5</v>
      </c>
      <c r="H45" s="19">
        <v>9</v>
      </c>
      <c r="I45" s="23"/>
      <c r="J45" s="24"/>
      <c r="K45" s="24"/>
      <c r="L45" s="24"/>
      <c r="M45" s="24"/>
      <c r="N45" s="24"/>
    </row>
    <row r="46" s="2" customFormat="1" ht="20.45" customHeight="1" spans="1:14">
      <c r="A46" s="14" t="s">
        <v>41</v>
      </c>
      <c r="B46" s="14" t="s">
        <v>94</v>
      </c>
      <c r="C46" s="15" t="s">
        <v>13</v>
      </c>
      <c r="D46" s="16" t="s">
        <v>111</v>
      </c>
      <c r="E46" s="17">
        <v>70</v>
      </c>
      <c r="F46" s="18" t="s">
        <v>43</v>
      </c>
      <c r="G46" s="18">
        <f>E46*50%</f>
        <v>35</v>
      </c>
      <c r="H46" s="19">
        <v>10</v>
      </c>
      <c r="I46" s="23"/>
      <c r="J46" s="24"/>
      <c r="K46" s="24"/>
      <c r="L46" s="24"/>
      <c r="M46" s="24"/>
      <c r="N46" s="24"/>
    </row>
    <row r="47" s="2" customFormat="1" ht="20.45" customHeight="1" spans="1:14">
      <c r="A47" s="14" t="s">
        <v>77</v>
      </c>
      <c r="B47" s="14" t="s">
        <v>94</v>
      </c>
      <c r="C47" s="15" t="s">
        <v>13</v>
      </c>
      <c r="D47" s="16" t="s">
        <v>112</v>
      </c>
      <c r="E47" s="17">
        <v>67</v>
      </c>
      <c r="F47" s="18" t="s">
        <v>43</v>
      </c>
      <c r="G47" s="18">
        <f t="shared" ref="G47" si="2">E47*50%</f>
        <v>33.5</v>
      </c>
      <c r="H47" s="19">
        <v>11</v>
      </c>
      <c r="I47" s="23"/>
      <c r="J47" s="24"/>
      <c r="K47" s="24"/>
      <c r="L47" s="24"/>
      <c r="M47" s="24"/>
      <c r="N47" s="24"/>
    </row>
    <row r="48" ht="25" customHeight="1" spans="1:9">
      <c r="A48" s="20" t="s">
        <v>113</v>
      </c>
      <c r="B48" s="20"/>
      <c r="C48" s="20"/>
      <c r="D48" s="20"/>
      <c r="E48" s="20"/>
      <c r="F48" s="20"/>
      <c r="G48" s="20"/>
      <c r="H48" s="20"/>
      <c r="I48" s="20"/>
    </row>
  </sheetData>
  <sortState ref="A3:N144">
    <sortCondition ref="G3:G144" descending="1"/>
  </sortState>
  <mergeCells count="3">
    <mergeCell ref="A1:I1"/>
    <mergeCell ref="A2:I2"/>
    <mergeCell ref="A48:I48"/>
  </mergeCells>
  <pageMargins left="0.393055555555556" right="0.393055555555556" top="0.393055555555556" bottom="0.393055555555556" header="0.314583333333333" footer="0"/>
  <pageSetup paperSize="9" orientation="portrait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总成绩汇总表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微软用户</cp:lastModifiedBy>
  <dcterms:created xsi:type="dcterms:W3CDTF">2018-08-30T01:48:00Z</dcterms:created>
  <cp:lastPrinted>2019-09-28T14:10:00Z</cp:lastPrinted>
  <dcterms:modified xsi:type="dcterms:W3CDTF">2019-09-29T07:24:10Z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2052-10.8.0.6423</vt:lpwstr>
  </property>
</Properties>
</file>