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<sst xmlns="http://schemas.openxmlformats.org/spreadsheetml/2006/main" count="20">
  <si>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附件3</t>
  </si>
  <si>
    <t>龙岗区人才住房备选房源情况一览表</t>
  </si>
  <si>
    <t>企业</t>
  </si>
  <si>
    <t>序号</t>
  </si>
  <si>
    <t>项目名称</t>
  </si>
  <si>
    <t>备选房源（套）</t>
  </si>
  <si>
    <t>申请数量（套）</t>
  </si>
  <si>
    <t>悦龙华府二期</t>
  </si>
  <si>
    <t>尚景经富园</t>
  </si>
  <si>
    <t>远洋新干线君域花园</t>
  </si>
  <si>
    <t>龙园大观花园一期</t>
  </si>
  <si>
    <t>文峰华庭</t>
  </si>
  <si>
    <t>合计</t>
  </si>
  <si>
    <t>机关事业单位</t>
  </si>
  <si>
    <t>龙美居</t>
  </si>
  <si>
    <t>荷谷美苑</t>
  </si>
  <si>
    <r>
      <rPr>
        <b/>
        <sz val="12"/>
        <rFont val="Times New Roman"/>
        <charset val="134"/>
      </rPr>
      <t xml:space="preserve">50
</t>
    </r>
    <r>
      <rPr>
        <b/>
        <sz val="12"/>
        <rFont val="宋体"/>
        <charset val="134"/>
      </rPr>
      <t>（其中一房</t>
    </r>
    <r>
      <rPr>
        <b/>
        <sz val="12"/>
        <rFont val="Times New Roman"/>
        <charset val="134"/>
      </rPr>
      <t>3</t>
    </r>
    <r>
      <rPr>
        <b/>
        <sz val="12"/>
        <rFont val="宋体"/>
        <charset val="134"/>
      </rPr>
      <t>套，二房</t>
    </r>
    <r>
      <rPr>
        <b/>
        <sz val="12"/>
        <rFont val="Times New Roman"/>
        <charset val="134"/>
      </rPr>
      <t>26</t>
    </r>
    <r>
      <rPr>
        <b/>
        <sz val="12"/>
        <rFont val="宋体"/>
        <charset val="134"/>
      </rPr>
      <t>套，三房</t>
    </r>
    <r>
      <rPr>
        <b/>
        <sz val="12"/>
        <rFont val="Times New Roman"/>
        <charset val="134"/>
      </rPr>
      <t>21</t>
    </r>
    <r>
      <rPr>
        <b/>
        <sz val="12"/>
        <rFont val="宋体"/>
        <charset val="134"/>
      </rPr>
      <t>）</t>
    </r>
  </si>
  <si>
    <r>
      <rPr>
        <b/>
        <sz val="12"/>
        <rFont val="Times New Roman"/>
        <charset val="134"/>
      </rPr>
      <t xml:space="preserve">34
</t>
    </r>
    <r>
      <rPr>
        <b/>
        <sz val="12"/>
        <rFont val="宋体"/>
        <charset val="134"/>
      </rPr>
      <t>（其中一房</t>
    </r>
    <r>
      <rPr>
        <b/>
        <sz val="12"/>
        <rFont val="Times New Roman"/>
        <charset val="134"/>
      </rPr>
      <t>4</t>
    </r>
    <r>
      <rPr>
        <b/>
        <sz val="12"/>
        <rFont val="宋体"/>
        <charset val="134"/>
      </rPr>
      <t>套，二房</t>
    </r>
    <r>
      <rPr>
        <b/>
        <sz val="12"/>
        <rFont val="Times New Roman"/>
        <charset val="134"/>
      </rPr>
      <t>28</t>
    </r>
    <r>
      <rPr>
        <b/>
        <sz val="12"/>
        <rFont val="宋体"/>
        <charset val="134"/>
      </rPr>
      <t>套，三房</t>
    </r>
    <r>
      <rPr>
        <b/>
        <sz val="12"/>
        <rFont val="Times New Roman"/>
        <charset val="134"/>
      </rPr>
      <t>2</t>
    </r>
    <r>
      <rPr>
        <b/>
        <sz val="12"/>
        <rFont val="宋体"/>
        <charset val="134"/>
      </rPr>
      <t>）</t>
    </r>
  </si>
  <si>
    <t>远洋新天地花园</t>
  </si>
  <si>
    <t>名居广场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</si>
</sst>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name val="Times New Roman"/>
      <charset val="134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9"/>
  <sheetViews>
    <sheetView tabSelected="1" topLeftCell="A7" workbookViewId="0">
      <selection activeCell="I19" sqref="I19"/>
    </sheetView>
  </sheetViews>
  <sheetFormatPr defaultColWidth="9" defaultRowHeight="13.5" outlineLevelCol="3"/>
  <cols>
    <col min="1" max="1" width="10.25" customWidth="1"/>
    <col min="2" max="2" width="30.125" customWidth="1"/>
    <col min="3" max="3" width="24.5" customWidth="1"/>
    <col min="4" max="4" width="21.875" customWidth="1"/>
  </cols>
  <sheetData>
    <row r="1" ht="31" customHeight="1" spans="1:4">
      <c r="A1" s="1" t="s">
        <v>0</v>
      </c>
      <c r="B1" s="1"/>
      <c r="C1" s="1"/>
      <c r="D1" s="1"/>
    </row>
    <row r="2" ht="98" customHeight="1" spans="1:4">
      <c r="A2" s="2" t="s">
        <v>1</v>
      </c>
      <c r="B2" s="2"/>
      <c r="C2" s="2"/>
      <c r="D2" s="2"/>
    </row>
    <row r="3" ht="35" customHeight="1" spans="1:4">
      <c r="A3" s="3" t="s">
        <v>2</v>
      </c>
      <c r="B3" s="3"/>
      <c r="C3" s="3"/>
      <c r="D3" s="3"/>
    </row>
    <row r="4" ht="35" customHeight="1" spans="1:4">
      <c r="A4" s="4" t="s">
        <v>3</v>
      </c>
      <c r="B4" s="4" t="s">
        <v>4</v>
      </c>
      <c r="C4" s="4" t="s">
        <v>5</v>
      </c>
      <c r="D4" s="5" t="s">
        <v>6</v>
      </c>
    </row>
    <row r="5" ht="35" customHeight="1" spans="1:4">
      <c r="A5" s="6">
        <v>1</v>
      </c>
      <c r="B5" s="7" t="s">
        <v>7</v>
      </c>
      <c r="C5" s="8">
        <v>365</v>
      </c>
      <c r="D5" s="8">
        <v>361</v>
      </c>
    </row>
    <row r="6" ht="35" customHeight="1" spans="1:4">
      <c r="A6" s="6">
        <v>2</v>
      </c>
      <c r="B6" s="7" t="s">
        <v>8</v>
      </c>
      <c r="C6" s="8">
        <v>109</v>
      </c>
      <c r="D6" s="8">
        <v>43</v>
      </c>
    </row>
    <row r="7" ht="35" customHeight="1" spans="1:4">
      <c r="A7" s="6">
        <v>3</v>
      </c>
      <c r="B7" s="7" t="s">
        <v>9</v>
      </c>
      <c r="C7" s="8">
        <v>153</v>
      </c>
      <c r="D7" s="8">
        <v>33</v>
      </c>
    </row>
    <row r="8" ht="35" customHeight="1" spans="1:4">
      <c r="A8" s="6">
        <v>4</v>
      </c>
      <c r="B8" s="7" t="s">
        <v>10</v>
      </c>
      <c r="C8" s="8">
        <v>45</v>
      </c>
      <c r="D8" s="8">
        <v>46</v>
      </c>
    </row>
    <row r="9" ht="35" customHeight="1" spans="1:4">
      <c r="A9" s="6">
        <v>5</v>
      </c>
      <c r="B9" s="7" t="s">
        <v>11</v>
      </c>
      <c r="C9" s="8">
        <v>14</v>
      </c>
      <c r="D9" s="8">
        <v>21</v>
      </c>
    </row>
    <row r="10" ht="35" customHeight="1" spans="1:4">
      <c r="A10" s="4" t="s">
        <v>12</v>
      </c>
      <c r="B10" s="4"/>
      <c r="C10" s="8">
        <f>SUM(C5:C9)</f>
        <v>686</v>
      </c>
      <c r="D10" s="8">
        <f>SUM(D5:D9)</f>
        <v>504</v>
      </c>
    </row>
    <row r="11" ht="35" customHeight="1" spans="1:4">
      <c r="A11" s="3" t="s">
        <v>13</v>
      </c>
      <c r="B11" s="3"/>
      <c r="C11" s="3"/>
      <c r="D11" s="3"/>
    </row>
    <row r="12" ht="35" customHeight="1" spans="1:4">
      <c r="A12" s="4" t="s">
        <v>3</v>
      </c>
      <c r="B12" s="4" t="s">
        <v>4</v>
      </c>
      <c r="C12" s="4" t="s">
        <v>5</v>
      </c>
      <c r="D12" s="9" t="s">
        <v>6</v>
      </c>
    </row>
    <row r="13" ht="35" customHeight="1" spans="1:4">
      <c r="A13" s="6">
        <v>1</v>
      </c>
      <c r="B13" s="7" t="s">
        <v>14</v>
      </c>
      <c r="C13" s="8">
        <v>93</v>
      </c>
      <c r="D13" s="8">
        <v>13</v>
      </c>
    </row>
    <row r="14" ht="48" customHeight="1" spans="1:4">
      <c r="A14" s="6">
        <v>2</v>
      </c>
      <c r="B14" s="7" t="s">
        <v>15</v>
      </c>
      <c r="C14" s="10" t="s">
        <v>16</v>
      </c>
      <c r="D14" s="10" t="s">
        <v>17</v>
      </c>
    </row>
    <row r="15" ht="35" customHeight="1" spans="1:4">
      <c r="A15" s="6">
        <v>3</v>
      </c>
      <c r="B15" s="7" t="s">
        <v>9</v>
      </c>
      <c r="C15" s="8">
        <v>94</v>
      </c>
      <c r="D15" s="8">
        <v>12</v>
      </c>
    </row>
    <row r="16" ht="35" customHeight="1" spans="1:4">
      <c r="A16" s="6">
        <v>4</v>
      </c>
      <c r="B16" s="11" t="s">
        <v>18</v>
      </c>
      <c r="C16" s="8">
        <v>4</v>
      </c>
      <c r="D16" s="8">
        <v>8</v>
      </c>
    </row>
    <row r="17" ht="35" customHeight="1" spans="1:4">
      <c r="A17" s="6">
        <v>5</v>
      </c>
      <c r="B17" s="7" t="s">
        <v>19</v>
      </c>
      <c r="C17" s="8">
        <v>7</v>
      </c>
      <c r="D17" s="8">
        <v>29</v>
      </c>
    </row>
    <row r="18" ht="35" customHeight="1" spans="1:4">
      <c r="A18" s="4" t="s">
        <v>12</v>
      </c>
      <c r="B18" s="4"/>
      <c r="C18" s="8">
        <f>SUM(C13:C17)+50</f>
        <v>248</v>
      </c>
      <c r="D18" s="8">
        <f>SUM(D13:D17)+34</f>
        <v>96</v>
      </c>
    </row>
    <row r="19" ht="48" customHeight="1" spans="1:4">
      <c r="A19" s="12"/>
      <c r="B19" s="13"/>
      <c r="C19" s="13"/>
      <c r="D19" s="13"/>
    </row>
  </sheetData>
  <mergeCells count="7">
    <mergeCell ref="A1:D1"/>
    <mergeCell ref="A2:D2"/>
    <mergeCell ref="A3:D3"/>
    <mergeCell ref="A10:B10"/>
    <mergeCell ref="A11:D11"/>
    <mergeCell ref="A18:B18"/>
    <mergeCell ref="A19:D19"/>
  </mergeCells>
  <printOptions horizontalCentered="1"/>
  <pageMargins left="0.751388888888889" right="0.751388888888889" top="0.313888888888889" bottom="0.511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陈小媚</dc:creator>
  <cp:lastModifiedBy>黄莹</cp:lastModifiedBy>
  <dcterms:created xsi:type="dcterms:W3CDTF">2016-05-03T02:42:00Z</dcterms:created>
  <dcterms:modified xsi:type="dcterms:W3CDTF">2019-07-18T03:47:40Z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