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<sst xmlns="http://schemas.openxmlformats.org/spreadsheetml/2006/main" count="18">
  <si>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附件3</t>
  </si>
  <si>
    <t>龙岗区人才住房备选房源情况一览表
（2018年度第一批）</t>
  </si>
  <si>
    <t>企业</t>
  </si>
  <si>
    <t>序号</t>
  </si>
  <si>
    <t>项目名称</t>
  </si>
  <si>
    <t>备选房源（套）</t>
  </si>
  <si>
    <t>申请数量（套）</t>
  </si>
  <si>
    <t>核定数量（套）</t>
  </si>
  <si>
    <t>一房(含单房)</t>
  </si>
  <si>
    <t>两房</t>
  </si>
  <si>
    <t>小计</t>
  </si>
  <si>
    <t>星河智荟花园</t>
  </si>
  <si>
    <t>名居广场</t>
  </si>
  <si>
    <t>中骏蓝湾翠岭花园一期</t>
  </si>
  <si>
    <t>龙美居</t>
  </si>
  <si>
    <t>合计</t>
  </si>
  <si>
    <t>备注：新增龙美居部分房源作为备选房源。</t>
  </si>
  <si>
    <t>事业单位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</si>
</sst>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topLeftCell="A3" workbookViewId="0">
      <selection activeCell="K15" sqref="K15"/>
    </sheetView>
  </sheetViews>
  <sheetFormatPr defaultColWidth="9" defaultRowHeight="13.5" outlineLevelCol="6"/>
  <cols>
    <col min="1" max="1" width="10.25" customWidth="1"/>
    <col min="2" max="2" width="27.75" customWidth="1"/>
    <col min="3" max="3" width="14.125" customWidth="1"/>
    <col min="4" max="5" width="12.5" customWidth="1"/>
    <col min="6" max="6" width="13.5" customWidth="1"/>
    <col min="7" max="7" width="14.125" customWidth="1"/>
  </cols>
  <sheetData>
    <row r="1" ht="22" customHeight="1" spans="1:7">
      <c r="A1" s="1" t="s">
        <v>0</v>
      </c>
      <c r="B1" s="1"/>
      <c r="C1" s="1"/>
      <c r="D1" s="1"/>
      <c r="E1" s="1"/>
      <c r="F1" s="1"/>
      <c r="G1" s="1"/>
    </row>
    <row r="2" ht="73" customHeight="1" spans="1:7">
      <c r="A2" s="2" t="s">
        <v>1</v>
      </c>
      <c r="B2" s="2"/>
      <c r="C2" s="2"/>
      <c r="D2" s="2"/>
      <c r="E2" s="2"/>
      <c r="F2" s="2"/>
      <c r="G2" s="2"/>
    </row>
    <row r="3" ht="39" customHeight="1" spans="1:7">
      <c r="A3" s="3" t="s">
        <v>2</v>
      </c>
      <c r="B3" s="3"/>
      <c r="C3" s="3"/>
      <c r="D3" s="3"/>
      <c r="E3" s="3"/>
      <c r="F3" s="3"/>
      <c r="G3" s="3"/>
    </row>
    <row r="4" ht="28" customHeight="1" spans="1:7">
      <c r="A4" s="4" t="s">
        <v>3</v>
      </c>
      <c r="B4" s="4" t="s">
        <v>4</v>
      </c>
      <c r="C4" s="4" t="s">
        <v>5</v>
      </c>
      <c r="D4" s="4"/>
      <c r="E4" s="4"/>
      <c r="F4" s="5" t="s">
        <v>6</v>
      </c>
      <c r="G4" s="5" t="s">
        <v>7</v>
      </c>
    </row>
    <row r="5" ht="21" customHeight="1" spans="1:7">
      <c r="A5" s="4"/>
      <c r="B5" s="4"/>
      <c r="C5" s="6" t="s">
        <v>8</v>
      </c>
      <c r="D5" s="7" t="s">
        <v>9</v>
      </c>
      <c r="E5" s="4" t="s">
        <v>10</v>
      </c>
      <c r="F5" s="8"/>
      <c r="G5" s="8"/>
    </row>
    <row r="6" ht="24" customHeight="1" spans="1:7">
      <c r="A6" s="7">
        <v>1</v>
      </c>
      <c r="B6" s="9" t="s">
        <v>11</v>
      </c>
      <c r="C6" s="10">
        <v>0</v>
      </c>
      <c r="D6" s="10">
        <v>60</v>
      </c>
      <c r="E6" s="11">
        <f t="shared" ref="E6" si="0">SUM(C6:D6)</f>
        <v>60</v>
      </c>
      <c r="F6" s="11">
        <v>241</v>
      </c>
      <c r="G6" s="11">
        <v>211</v>
      </c>
    </row>
    <row r="7" ht="24" customHeight="1" spans="1:7">
      <c r="A7" s="7">
        <v>2</v>
      </c>
      <c r="B7" s="9" t="s">
        <v>12</v>
      </c>
      <c r="C7" s="10">
        <v>0</v>
      </c>
      <c r="D7" s="10">
        <v>54</v>
      </c>
      <c r="E7" s="11">
        <f t="shared" ref="E7:E9" si="1">SUM(C7:D7)</f>
        <v>54</v>
      </c>
      <c r="F7" s="11">
        <v>420</v>
      </c>
      <c r="G7" s="11">
        <v>378</v>
      </c>
    </row>
    <row r="8" ht="24" customHeight="1" spans="1:7">
      <c r="A8" s="7">
        <v>3</v>
      </c>
      <c r="B8" s="12" t="s">
        <v>13</v>
      </c>
      <c r="C8" s="10">
        <v>60</v>
      </c>
      <c r="D8" s="10">
        <v>0</v>
      </c>
      <c r="E8" s="11">
        <f t="shared" si="1"/>
        <v>60</v>
      </c>
      <c r="F8" s="11">
        <v>104</v>
      </c>
      <c r="G8" s="11">
        <v>97</v>
      </c>
    </row>
    <row r="9" ht="24" customHeight="1" spans="1:7">
      <c r="A9" s="7">
        <v>4</v>
      </c>
      <c r="B9" s="9" t="s">
        <v>14</v>
      </c>
      <c r="C9" s="10">
        <f>197+160</f>
        <v>357</v>
      </c>
      <c r="D9" s="10">
        <v>0</v>
      </c>
      <c r="E9" s="11">
        <f t="shared" si="1"/>
        <v>357</v>
      </c>
      <c r="F9" s="11">
        <v>215</v>
      </c>
      <c r="G9" s="11">
        <v>199</v>
      </c>
    </row>
    <row r="10" ht="25" customHeight="1" spans="1:7">
      <c r="A10" s="4" t="s">
        <v>15</v>
      </c>
      <c r="B10" s="4"/>
      <c r="C10" s="11">
        <f t="shared" ref="C10:G10" si="2">SUM(C6:C9)</f>
        <v>417</v>
      </c>
      <c r="D10" s="11">
        <f t="shared" si="2"/>
        <v>114</v>
      </c>
      <c r="E10" s="11">
        <f t="shared" si="2"/>
        <v>531</v>
      </c>
      <c r="F10" s="11">
        <f t="shared" si="2"/>
        <v>980</v>
      </c>
      <c r="G10" s="11">
        <f t="shared" si="2"/>
        <v>885</v>
      </c>
    </row>
    <row r="11" ht="33" customHeight="1" spans="1:7">
      <c r="A11" s="13" t="s">
        <v>16</v>
      </c>
      <c r="B11" s="13"/>
      <c r="C11" s="13"/>
      <c r="D11" s="13"/>
      <c r="E11" s="13"/>
      <c r="F11" s="13"/>
      <c r="G11" s="13"/>
    </row>
    <row r="12" ht="30" customHeight="1" spans="1:7">
      <c r="A12" s="14" t="s">
        <v>17</v>
      </c>
      <c r="B12" s="14"/>
      <c r="C12" s="14"/>
      <c r="D12" s="14"/>
      <c r="E12" s="14"/>
      <c r="F12" s="14"/>
      <c r="G12" s="14"/>
    </row>
    <row r="13" ht="33" customHeight="1" spans="1:7">
      <c r="A13" s="15" t="s">
        <v>3</v>
      </c>
      <c r="B13" s="15" t="s">
        <v>4</v>
      </c>
      <c r="C13" s="15" t="s">
        <v>5</v>
      </c>
      <c r="D13" s="15"/>
      <c r="E13" s="15"/>
      <c r="F13" s="5" t="s">
        <v>6</v>
      </c>
      <c r="G13" s="5" t="s">
        <v>7</v>
      </c>
    </row>
    <row r="14" ht="27.95" customHeight="1" spans="1:7">
      <c r="A14" s="15"/>
      <c r="B14" s="15"/>
      <c r="C14" s="6" t="s">
        <v>8</v>
      </c>
      <c r="D14" s="16" t="s">
        <v>9</v>
      </c>
      <c r="E14" s="15" t="s">
        <v>10</v>
      </c>
      <c r="F14" s="8"/>
      <c r="G14" s="8"/>
    </row>
    <row r="15" ht="26" customHeight="1" spans="1:7">
      <c r="A15" s="16">
        <v>1</v>
      </c>
      <c r="B15" s="12" t="s">
        <v>12</v>
      </c>
      <c r="C15" s="17">
        <v>0</v>
      </c>
      <c r="D15" s="17">
        <v>120</v>
      </c>
      <c r="E15" s="18">
        <f t="shared" ref="E15:E17" si="3">SUM(C15:D15)</f>
        <v>120</v>
      </c>
      <c r="F15" s="18">
        <v>223</v>
      </c>
      <c r="G15" s="18">
        <v>179</v>
      </c>
    </row>
    <row r="16" ht="26" customHeight="1" spans="1:7">
      <c r="A16" s="16">
        <v>2</v>
      </c>
      <c r="B16" s="12" t="s">
        <v>13</v>
      </c>
      <c r="C16" s="17">
        <v>40</v>
      </c>
      <c r="D16" s="17">
        <v>0</v>
      </c>
      <c r="E16" s="18">
        <f t="shared" si="3"/>
        <v>40</v>
      </c>
      <c r="F16" s="18">
        <v>43</v>
      </c>
      <c r="G16" s="18">
        <v>42</v>
      </c>
    </row>
    <row r="17" ht="26" customHeight="1" spans="1:7">
      <c r="A17" s="16">
        <v>3</v>
      </c>
      <c r="B17" s="19" t="s">
        <v>14</v>
      </c>
      <c r="C17" s="17">
        <v>50</v>
      </c>
      <c r="D17" s="17">
        <v>0</v>
      </c>
      <c r="E17" s="18">
        <f t="shared" si="3"/>
        <v>50</v>
      </c>
      <c r="F17" s="18">
        <v>39</v>
      </c>
      <c r="G17" s="18">
        <v>33</v>
      </c>
    </row>
    <row r="18" ht="22" customHeight="1" spans="1:7">
      <c r="A18" s="15" t="s">
        <v>15</v>
      </c>
      <c r="B18" s="15"/>
      <c r="C18" s="18">
        <f t="shared" ref="C18:G18" si="4">SUM(C15:C17)</f>
        <v>90</v>
      </c>
      <c r="D18" s="18">
        <f t="shared" si="4"/>
        <v>120</v>
      </c>
      <c r="E18" s="18">
        <f t="shared" si="4"/>
        <v>210</v>
      </c>
      <c r="F18" s="18">
        <f t="shared" si="4"/>
        <v>305</v>
      </c>
      <c r="G18" s="18">
        <f t="shared" si="4"/>
        <v>254</v>
      </c>
    </row>
    <row r="19" ht="14.25" spans="1:7">
      <c r="A19" s="20"/>
      <c r="B19" s="20"/>
      <c r="C19" s="20"/>
      <c r="D19" s="20"/>
      <c r="E19" s="20"/>
      <c r="F19" s="20"/>
      <c r="G19" s="20"/>
    </row>
  </sheetData>
  <mergeCells count="17">
    <mergeCell ref="A1:G1"/>
    <mergeCell ref="A2:G2"/>
    <mergeCell ref="A3:G3"/>
    <mergeCell ref="C4:E4"/>
    <mergeCell ref="A10:B10"/>
    <mergeCell ref="A11:G11"/>
    <mergeCell ref="A12:G12"/>
    <mergeCell ref="C13:E13"/>
    <mergeCell ref="A18:B18"/>
    <mergeCell ref="A4:A5"/>
    <mergeCell ref="A13:A14"/>
    <mergeCell ref="B4:B5"/>
    <mergeCell ref="B13:B14"/>
    <mergeCell ref="F4:F5"/>
    <mergeCell ref="F13:F14"/>
    <mergeCell ref="G4:G5"/>
    <mergeCell ref="G13:G14"/>
  </mergeCells>
  <printOptions horizontalCentered="1"/>
  <pageMargins left="0.751388888888889" right="0.751388888888889" top="0.313888888888889" bottom="0.511805555555556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陈小媚</dc:creator>
  <cp:lastModifiedBy>黄莹</cp:lastModifiedBy>
  <dcterms:created xsi:type="dcterms:W3CDTF">2016-05-03T02:42:00Z</dcterms:created>
  <dcterms:modified xsi:type="dcterms:W3CDTF">2018-07-31T01:28:44Z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